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15" windowWidth="7785" windowHeight="3450" tabRatio="790" firstSheet="2" activeTab="6"/>
  </bookViews>
  <sheets>
    <sheet name="0000" sheetId="1" state="veryHidden" r:id="rId1"/>
    <sheet name="1000" sheetId="2" state="veryHidden" r:id="rId2"/>
    <sheet name="Heptathlon Men U20" sheetId="3" r:id="rId3"/>
    <sheet name="Heptathlonen U18" sheetId="4" r:id="rId4"/>
    <sheet name="Pentathlon Women U20" sheetId="5" r:id="rId5"/>
    <sheet name="Pentathlon Women U18" sheetId="6" r:id="rId6"/>
    <sheet name="Team Total" sheetId="7" r:id="rId7"/>
  </sheets>
  <definedNames/>
  <calcPr fullCalcOnLoad="1"/>
</workbook>
</file>

<file path=xl/sharedStrings.xml><?xml version="1.0" encoding="utf-8"?>
<sst xmlns="http://schemas.openxmlformats.org/spreadsheetml/2006/main" count="82" uniqueCount="28">
  <si>
    <t>Long Jump</t>
  </si>
  <si>
    <t>Shot Put</t>
  </si>
  <si>
    <t>High Jump</t>
  </si>
  <si>
    <t>Pole Vault</t>
  </si>
  <si>
    <t>LTU</t>
  </si>
  <si>
    <t>EST</t>
  </si>
  <si>
    <t>LAT</t>
  </si>
  <si>
    <t>1.</t>
  </si>
  <si>
    <t>2.</t>
  </si>
  <si>
    <t>3.</t>
  </si>
  <si>
    <t>Total</t>
  </si>
  <si>
    <t>Baltic Indoor Match for Combined Events</t>
  </si>
  <si>
    <t>60 m</t>
  </si>
  <si>
    <t>60 m H</t>
  </si>
  <si>
    <t>Kuldiga</t>
  </si>
  <si>
    <t>1000 m</t>
  </si>
  <si>
    <t>800 m</t>
  </si>
  <si>
    <t>10. - 11 January</t>
  </si>
  <si>
    <t>11 January</t>
  </si>
  <si>
    <t>10 - 11 January</t>
  </si>
  <si>
    <t>Heptathlon Men U20</t>
  </si>
  <si>
    <t>Heptathlon Men U18</t>
  </si>
  <si>
    <t>W U18</t>
  </si>
  <si>
    <t>M U18</t>
  </si>
  <si>
    <t>W U20</t>
  </si>
  <si>
    <t>M U20</t>
  </si>
  <si>
    <t>Pentathlon Women U 20</t>
  </si>
  <si>
    <t>Pentathlon Women U 18</t>
  </si>
</sst>
</file>

<file path=xl/styles.xml><?xml version="1.0" encoding="utf-8"?>
<styleSheet xmlns="http://schemas.openxmlformats.org/spreadsheetml/2006/main">
  <numFmts count="4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"/>
    <numFmt numFmtId="173" formatCode="h:mm:ss;@"/>
    <numFmt numFmtId="174" formatCode="_-&quot;IRL&quot;* #,##0_-;\-&quot;IRL&quot;* #,##0_-;_-&quot;IRL&quot;* &quot;-&quot;_-;_-@_-"/>
    <numFmt numFmtId="175" formatCode="_-&quot;IRL&quot;* #,##0.00_-;\-&quot;IRL&quot;* #,##0.00_-;_-&quot;IRL&quot;* &quot;-&quot;??_-;_-@_-"/>
    <numFmt numFmtId="176" formatCode="#,##0;\-#,##0;&quot;-&quot;"/>
    <numFmt numFmtId="177" formatCode="#,##0.00;\-#,##0.00;&quot;-&quot;"/>
    <numFmt numFmtId="178" formatCode="#,##0%;\-#,##0%;&quot;- &quot;"/>
    <numFmt numFmtId="179" formatCode="#,##0.0%;\-#,##0.0%;&quot;- &quot;"/>
    <numFmt numFmtId="180" formatCode="#,##0.00%;\-#,##0.00%;&quot;- &quot;"/>
    <numFmt numFmtId="181" formatCode="#,##0.0;\-#,##0.0;&quot;-&quot;"/>
    <numFmt numFmtId="182" formatCode="\ \ @"/>
    <numFmt numFmtId="183" formatCode="\ \ \ \ @"/>
    <numFmt numFmtId="184" formatCode="[Red]0%;[Red]\(0%\)"/>
    <numFmt numFmtId="185" formatCode="0%;\(0%\)"/>
    <numFmt numFmtId="186" formatCode="mm:ss.00"/>
    <numFmt numFmtId="187" formatCode="dd\.mm\.yy"/>
    <numFmt numFmtId="188" formatCode="&quot;Ls&quot;\ #,##0_);\(&quot;Ls&quot;\ #,##0\)"/>
    <numFmt numFmtId="189" formatCode="&quot;Ls&quot;\ #,##0_);[Red]\(&quot;Ls&quot;\ #,##0\)"/>
    <numFmt numFmtId="190" formatCode="&quot;Ls&quot;\ #,##0.00_);\(&quot;Ls&quot;\ #,##0.00\)"/>
    <numFmt numFmtId="191" formatCode="&quot;Ls&quot;\ #,##0.00_);[Red]\(&quot;Ls&quot;\ #,##0.00\)"/>
    <numFmt numFmtId="192" formatCode="_(&quot;Ls&quot;\ * #,##0_);_(&quot;Ls&quot;\ * \(#,##0\);_(&quot;Ls&quot;\ * &quot;-&quot;_);_(@_)"/>
    <numFmt numFmtId="193" formatCode="_(&quot;Ls&quot;\ * #,##0.00_);_(&quot;Ls&quot;\ * \(#,##0.00\);_(&quot;Ls&quot;\ 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[$-426]dddd\,\ yyyy&quot;. gada &quot;d\.\ mmmm"/>
    <numFmt numFmtId="197" formatCode="&quot;Ls&quot;\ #,##0.00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 Narrow"/>
      <family val="0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176" fontId="3" fillId="0" borderId="0" applyFill="0" applyBorder="0" applyAlignment="0">
      <protection/>
    </xf>
    <xf numFmtId="177" fontId="3" fillId="0" borderId="0" applyFill="0" applyBorder="0" applyAlignment="0">
      <protection/>
    </xf>
    <xf numFmtId="178" fontId="3" fillId="0" borderId="0" applyFill="0" applyBorder="0" applyAlignment="0">
      <protection/>
    </xf>
    <xf numFmtId="179" fontId="3" fillId="0" borderId="0" applyFill="0" applyBorder="0" applyAlignment="0">
      <protection/>
    </xf>
    <xf numFmtId="180" fontId="3" fillId="0" borderId="0" applyFill="0" applyBorder="0" applyAlignment="0">
      <protection/>
    </xf>
    <xf numFmtId="176" fontId="3" fillId="0" borderId="0" applyFill="0" applyBorder="0" applyAlignment="0">
      <protection/>
    </xf>
    <xf numFmtId="181" fontId="3" fillId="0" borderId="0" applyFill="0" applyBorder="0" applyAlignment="0">
      <protection/>
    </xf>
    <xf numFmtId="177" fontId="3" fillId="0" borderId="0" applyFill="0" applyBorder="0" applyAlignment="0">
      <protection/>
    </xf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4" fontId="3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6" fillId="0" borderId="0" applyFill="0" applyBorder="0" applyAlignment="0">
      <protection/>
    </xf>
    <xf numFmtId="177" fontId="6" fillId="0" borderId="0" applyFill="0" applyBorder="0" applyAlignment="0">
      <protection/>
    </xf>
    <xf numFmtId="176" fontId="6" fillId="0" borderId="0" applyFill="0" applyBorder="0" applyAlignment="0">
      <protection/>
    </xf>
    <xf numFmtId="181" fontId="6" fillId="0" borderId="0" applyFill="0" applyBorder="0" applyAlignment="0">
      <protection/>
    </xf>
    <xf numFmtId="177" fontId="6" fillId="0" borderId="0" applyFill="0" applyBorder="0" applyAlignment="0">
      <protection/>
    </xf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38" fontId="5" fillId="30" borderId="0" applyNumberFormat="0" applyBorder="0" applyAlignment="0" applyProtection="0"/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1" borderId="1" applyNumberFormat="0" applyAlignment="0" applyProtection="0"/>
    <xf numFmtId="10" fontId="5" fillId="32" borderId="8" applyNumberFormat="0" applyBorder="0" applyAlignment="0" applyProtection="0"/>
    <xf numFmtId="176" fontId="9" fillId="0" borderId="0" applyFill="0" applyBorder="0" applyAlignment="0">
      <protection/>
    </xf>
    <xf numFmtId="177" fontId="9" fillId="0" borderId="0" applyFill="0" applyBorder="0" applyAlignment="0">
      <protection/>
    </xf>
    <xf numFmtId="176" fontId="9" fillId="0" borderId="0" applyFill="0" applyBorder="0" applyAlignment="0">
      <protection/>
    </xf>
    <xf numFmtId="181" fontId="9" fillId="0" borderId="0" applyFill="0" applyBorder="0" applyAlignment="0">
      <protection/>
    </xf>
    <xf numFmtId="177" fontId="9" fillId="0" borderId="0" applyFill="0" applyBorder="0" applyAlignment="0">
      <protection/>
    </xf>
    <xf numFmtId="0" fontId="46" fillId="0" borderId="9" applyNumberFormat="0" applyFill="0" applyAlignment="0" applyProtection="0"/>
    <xf numFmtId="0" fontId="47" fillId="33" borderId="0" applyNumberFormat="0" applyBorder="0" applyAlignment="0" applyProtection="0"/>
    <xf numFmtId="184" fontId="4" fillId="0" borderId="0">
      <alignment/>
      <protection/>
    </xf>
    <xf numFmtId="0" fontId="0" fillId="34" borderId="10" applyNumberFormat="0" applyFont="0" applyAlignment="0" applyProtection="0"/>
    <xf numFmtId="0" fontId="48" fillId="27" borderId="11" applyNumberForma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76" fontId="10" fillId="0" borderId="0" applyFill="0" applyBorder="0" applyAlignment="0">
      <protection/>
    </xf>
    <xf numFmtId="177" fontId="10" fillId="0" borderId="0" applyFill="0" applyBorder="0" applyAlignment="0">
      <protection/>
    </xf>
    <xf numFmtId="176" fontId="10" fillId="0" borderId="0" applyFill="0" applyBorder="0" applyAlignment="0">
      <protection/>
    </xf>
    <xf numFmtId="181" fontId="10" fillId="0" borderId="0" applyFill="0" applyBorder="0" applyAlignment="0">
      <protection/>
    </xf>
    <xf numFmtId="177" fontId="10" fillId="0" borderId="0" applyFill="0" applyBorder="0" applyAlignment="0">
      <protection/>
    </xf>
    <xf numFmtId="49" fontId="3" fillId="0" borderId="0" applyFill="0" applyBorder="0" applyAlignment="0">
      <protection/>
    </xf>
    <xf numFmtId="182" fontId="3" fillId="0" borderId="0" applyFill="0" applyBorder="0" applyAlignment="0">
      <protection/>
    </xf>
    <xf numFmtId="183" fontId="3" fillId="0" borderId="0" applyFill="0" applyBorder="0" applyAlignment="0">
      <protection/>
    </xf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1" fillId="0" borderId="0" xfId="0" applyFont="1" applyAlignment="1">
      <alignment/>
    </xf>
    <xf numFmtId="0" fontId="13" fillId="0" borderId="8" xfId="0" applyFont="1" applyFill="1" applyBorder="1" applyAlignment="1">
      <alignment horizontal="center" vertical="center" wrapText="1"/>
    </xf>
    <xf numFmtId="1" fontId="11" fillId="0" borderId="8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8" xfId="0" applyFont="1" applyFill="1" applyBorder="1" applyAlignment="1">
      <alignment horizontal="center"/>
    </xf>
    <xf numFmtId="1" fontId="12" fillId="0" borderId="8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8" xfId="0" applyFont="1" applyBorder="1" applyAlignment="1">
      <alignment horizontal="center"/>
    </xf>
    <xf numFmtId="1" fontId="16" fillId="0" borderId="8" xfId="0" applyNumberFormat="1" applyFont="1" applyFill="1" applyBorder="1" applyAlignment="1">
      <alignment horizontal="center"/>
    </xf>
    <xf numFmtId="1" fontId="12" fillId="0" borderId="8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iperłącze" xfId="74"/>
    <cellStyle name="Hyperlink" xfId="75"/>
    <cellStyle name="Input" xfId="76"/>
    <cellStyle name="Input [yellow]" xfId="77"/>
    <cellStyle name="Link Currency (0)" xfId="78"/>
    <cellStyle name="Link Currency (2)" xfId="79"/>
    <cellStyle name="Link Units (0)" xfId="80"/>
    <cellStyle name="Link Units (1)" xfId="81"/>
    <cellStyle name="Link Units (2)" xfId="82"/>
    <cellStyle name="Linked Cell" xfId="83"/>
    <cellStyle name="Neutral" xfId="84"/>
    <cellStyle name="Normal - Style1" xfId="85"/>
    <cellStyle name="Note" xfId="86"/>
    <cellStyle name="Output" xfId="87"/>
    <cellStyle name="Percent" xfId="88"/>
    <cellStyle name="Percent [0]" xfId="89"/>
    <cellStyle name="Percent [00]" xfId="90"/>
    <cellStyle name="Percent [2]" xfId="91"/>
    <cellStyle name="PrePop Currency (0)" xfId="92"/>
    <cellStyle name="PrePop Currency (2)" xfId="93"/>
    <cellStyle name="PrePop Units (0)" xfId="94"/>
    <cellStyle name="PrePop Units (1)" xfId="95"/>
    <cellStyle name="PrePop Units (2)" xfId="96"/>
    <cellStyle name="Text Indent A" xfId="97"/>
    <cellStyle name="Text Indent B" xfId="98"/>
    <cellStyle name="Text Indent C" xfId="99"/>
    <cellStyle name="Title" xfId="100"/>
    <cellStyle name="Total" xfId="101"/>
    <cellStyle name="Walutowy [0]_PLDT" xfId="102"/>
    <cellStyle name="Walutowy_PLDT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5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5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4.7109375" style="1" customWidth="1"/>
    <col min="2" max="2" width="6.57421875" style="1" customWidth="1"/>
    <col min="3" max="7" width="8.8515625" style="1" customWidth="1"/>
    <col min="8" max="8" width="7.7109375" style="1" customWidth="1"/>
    <col min="9" max="10" width="8.8515625" style="1" customWidth="1"/>
    <col min="11" max="16384" width="9.140625" style="1" customWidth="1"/>
  </cols>
  <sheetData>
    <row r="1" spans="1:11" ht="22.5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3" ht="15.75">
      <c r="B3" s="9" t="s">
        <v>19</v>
      </c>
    </row>
    <row r="4" ht="15.75">
      <c r="B4" s="9" t="s">
        <v>14</v>
      </c>
    </row>
    <row r="6" spans="1:11" ht="18.75">
      <c r="A6" s="19" t="s">
        <v>20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8" spans="1:10" ht="25.5">
      <c r="A8" s="17"/>
      <c r="B8" s="18"/>
      <c r="C8" s="2" t="s">
        <v>12</v>
      </c>
      <c r="D8" s="2" t="s">
        <v>0</v>
      </c>
      <c r="E8" s="2" t="s">
        <v>1</v>
      </c>
      <c r="F8" s="2" t="s">
        <v>2</v>
      </c>
      <c r="G8" s="2" t="s">
        <v>13</v>
      </c>
      <c r="H8" s="2" t="s">
        <v>3</v>
      </c>
      <c r="I8" s="2" t="s">
        <v>15</v>
      </c>
      <c r="J8" s="2" t="s">
        <v>10</v>
      </c>
    </row>
    <row r="9" spans="1:10" ht="15.75">
      <c r="A9" s="4" t="s">
        <v>7</v>
      </c>
      <c r="B9" s="4" t="s">
        <v>5</v>
      </c>
      <c r="C9" s="3">
        <v>779</v>
      </c>
      <c r="D9" s="3">
        <v>1490</v>
      </c>
      <c r="E9" s="3">
        <v>2152</v>
      </c>
      <c r="F9" s="3">
        <v>2866</v>
      </c>
      <c r="G9" s="3">
        <v>3695</v>
      </c>
      <c r="H9" s="7">
        <v>4426</v>
      </c>
      <c r="I9" s="7">
        <v>5089</v>
      </c>
      <c r="J9" s="13">
        <f>J12</f>
        <v>14549</v>
      </c>
    </row>
    <row r="10" spans="1:10" ht="15.75">
      <c r="A10" s="5"/>
      <c r="B10" s="5"/>
      <c r="C10" s="7">
        <v>732</v>
      </c>
      <c r="D10" s="7">
        <v>1405</v>
      </c>
      <c r="E10" s="7">
        <v>2057</v>
      </c>
      <c r="F10" s="7">
        <v>2698</v>
      </c>
      <c r="G10" s="7">
        <v>3525</v>
      </c>
      <c r="H10" s="7">
        <v>4020</v>
      </c>
      <c r="I10" s="7">
        <v>4751</v>
      </c>
      <c r="J10" s="13">
        <f>J12</f>
        <v>14549</v>
      </c>
    </row>
    <row r="11" spans="1:10" ht="15.75">
      <c r="A11" s="5"/>
      <c r="B11" s="5"/>
      <c r="C11" s="7">
        <v>732</v>
      </c>
      <c r="D11" s="7">
        <v>1389</v>
      </c>
      <c r="E11" s="7">
        <v>2037</v>
      </c>
      <c r="F11" s="7">
        <v>2667</v>
      </c>
      <c r="G11" s="7">
        <v>3458</v>
      </c>
      <c r="H11" s="7">
        <v>4007</v>
      </c>
      <c r="I11" s="7">
        <v>4709</v>
      </c>
      <c r="J11" s="13">
        <f>J12</f>
        <v>14549</v>
      </c>
    </row>
    <row r="12" spans="1:10" ht="15.75">
      <c r="A12" s="6"/>
      <c r="B12" s="6"/>
      <c r="C12" s="8">
        <f>SUM(C9:C11)</f>
        <v>2243</v>
      </c>
      <c r="D12" s="8">
        <f>SUM(D9:D11)</f>
        <v>4284</v>
      </c>
      <c r="E12" s="8">
        <f>SUM(E9:E11)</f>
        <v>6246</v>
      </c>
      <c r="F12" s="8">
        <f>SUM(F9:F11)</f>
        <v>8231</v>
      </c>
      <c r="G12" s="8">
        <f>SUM(G9:G11)</f>
        <v>10678</v>
      </c>
      <c r="H12" s="8">
        <f>SUM(H9:H11)</f>
        <v>12453</v>
      </c>
      <c r="I12" s="8">
        <f>SUM(I9:I11)</f>
        <v>14549</v>
      </c>
      <c r="J12" s="14">
        <f>MAX(C12:I12)</f>
        <v>14549</v>
      </c>
    </row>
    <row r="13" spans="1:10" ht="15.75">
      <c r="A13" s="4" t="s">
        <v>8</v>
      </c>
      <c r="B13" s="4" t="s">
        <v>6</v>
      </c>
      <c r="C13" s="3">
        <v>769</v>
      </c>
      <c r="D13" s="3">
        <v>1510</v>
      </c>
      <c r="E13" s="3">
        <v>2132</v>
      </c>
      <c r="F13" s="3">
        <v>2921</v>
      </c>
      <c r="G13" s="3">
        <v>3725</v>
      </c>
      <c r="H13" s="7">
        <v>4131</v>
      </c>
      <c r="I13" s="7">
        <v>4793</v>
      </c>
      <c r="J13" s="13">
        <f>J16</f>
        <v>13898</v>
      </c>
    </row>
    <row r="14" spans="1:10" ht="15.75">
      <c r="A14" s="5"/>
      <c r="B14" s="5"/>
      <c r="C14" s="7">
        <v>742</v>
      </c>
      <c r="D14" s="7">
        <v>1429</v>
      </c>
      <c r="E14" s="7">
        <v>2099</v>
      </c>
      <c r="F14" s="7">
        <v>2872</v>
      </c>
      <c r="G14" s="7">
        <v>3602</v>
      </c>
      <c r="H14" s="7">
        <v>4111</v>
      </c>
      <c r="I14" s="7">
        <v>4715</v>
      </c>
      <c r="J14" s="13">
        <f>J16</f>
        <v>13898</v>
      </c>
    </row>
    <row r="15" spans="1:10" ht="15.75">
      <c r="A15" s="5"/>
      <c r="B15" s="5"/>
      <c r="C15" s="7">
        <v>732</v>
      </c>
      <c r="D15" s="7">
        <v>1394</v>
      </c>
      <c r="E15" s="7">
        <v>2043</v>
      </c>
      <c r="F15" s="7">
        <v>2603</v>
      </c>
      <c r="G15" s="7">
        <v>3405</v>
      </c>
      <c r="H15" s="7">
        <v>3738</v>
      </c>
      <c r="I15" s="7">
        <v>4390</v>
      </c>
      <c r="J15" s="13">
        <f>J16</f>
        <v>13898</v>
      </c>
    </row>
    <row r="16" spans="1:10" ht="15.75">
      <c r="A16" s="6"/>
      <c r="B16" s="6"/>
      <c r="C16" s="8">
        <f>SUM(C13:C15)</f>
        <v>2243</v>
      </c>
      <c r="D16" s="8">
        <f>SUM(D13:D15)</f>
        <v>4333</v>
      </c>
      <c r="E16" s="8">
        <f>SUM(E13:E15)</f>
        <v>6274</v>
      </c>
      <c r="F16" s="8">
        <f>SUM(F13:F15)</f>
        <v>8396</v>
      </c>
      <c r="G16" s="8">
        <f>SUM(G13:G15)</f>
        <v>10732</v>
      </c>
      <c r="H16" s="8">
        <f>SUM(H13:H15)</f>
        <v>11980</v>
      </c>
      <c r="I16" s="8">
        <f>SUM(I13:I15)</f>
        <v>13898</v>
      </c>
      <c r="J16" s="14">
        <f>MAX(C16:I16)</f>
        <v>13898</v>
      </c>
    </row>
    <row r="17" spans="1:10" ht="15.75">
      <c r="A17" s="4" t="s">
        <v>9</v>
      </c>
      <c r="B17" s="4" t="s">
        <v>4</v>
      </c>
      <c r="C17" s="3">
        <v>700</v>
      </c>
      <c r="D17" s="3">
        <v>1274</v>
      </c>
      <c r="E17" s="3">
        <v>1844</v>
      </c>
      <c r="F17" s="3">
        <v>2480</v>
      </c>
      <c r="G17" s="3">
        <v>3232</v>
      </c>
      <c r="H17" s="7">
        <v>3663</v>
      </c>
      <c r="I17" s="7">
        <v>4362</v>
      </c>
      <c r="J17" s="13">
        <f>J20</f>
        <v>12404</v>
      </c>
    </row>
    <row r="18" spans="1:10" ht="15.75">
      <c r="A18" s="5"/>
      <c r="B18" s="5"/>
      <c r="C18" s="7">
        <v>684</v>
      </c>
      <c r="D18" s="7">
        <v>1273</v>
      </c>
      <c r="E18" s="7">
        <v>1835</v>
      </c>
      <c r="F18" s="7">
        <v>2395</v>
      </c>
      <c r="G18" s="7">
        <v>3181</v>
      </c>
      <c r="H18" s="7">
        <v>3613</v>
      </c>
      <c r="I18" s="7">
        <v>4255</v>
      </c>
      <c r="J18" s="13">
        <f>J20</f>
        <v>12404</v>
      </c>
    </row>
    <row r="19" spans="1:10" ht="15.75">
      <c r="A19" s="5"/>
      <c r="B19" s="5"/>
      <c r="C19" s="7">
        <v>656</v>
      </c>
      <c r="D19" s="7">
        <v>1206</v>
      </c>
      <c r="E19" s="7">
        <v>1749</v>
      </c>
      <c r="F19" s="7">
        <v>2334</v>
      </c>
      <c r="G19" s="7">
        <v>2935</v>
      </c>
      <c r="H19" s="7">
        <v>3417</v>
      </c>
      <c r="I19" s="7">
        <v>3787</v>
      </c>
      <c r="J19" s="13">
        <f>J20</f>
        <v>12404</v>
      </c>
    </row>
    <row r="20" spans="1:10" ht="15.75">
      <c r="A20" s="6"/>
      <c r="B20" s="6"/>
      <c r="C20" s="8">
        <f>SUM(C17:C19)</f>
        <v>2040</v>
      </c>
      <c r="D20" s="8">
        <f>SUM(D17:D19)</f>
        <v>3753</v>
      </c>
      <c r="E20" s="8">
        <f>SUM(E17:E19)</f>
        <v>5428</v>
      </c>
      <c r="F20" s="8">
        <f>SUM(F17:F19)</f>
        <v>7209</v>
      </c>
      <c r="G20" s="8">
        <f>SUM(G17:G19)</f>
        <v>9348</v>
      </c>
      <c r="H20" s="8">
        <f>SUM(H17:H19)</f>
        <v>10693</v>
      </c>
      <c r="I20" s="8">
        <f>SUM(I17:I19)</f>
        <v>12404</v>
      </c>
      <c r="J20" s="14">
        <f>MAX(C20:I20)</f>
        <v>12404</v>
      </c>
    </row>
  </sheetData>
  <sheetProtection/>
  <mergeCells count="3">
    <mergeCell ref="A8:B8"/>
    <mergeCell ref="A6:K6"/>
    <mergeCell ref="A1:K1"/>
  </mergeCells>
  <printOptions horizontalCentered="1"/>
  <pageMargins left="0.7086614173228347" right="0.6299212598425197" top="0.6692913385826772" bottom="0.984251968503937" header="0.1574803149606299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5">
      <selection activeCell="G19" sqref="G19"/>
    </sheetView>
  </sheetViews>
  <sheetFormatPr defaultColWidth="9.140625" defaultRowHeight="12.75"/>
  <cols>
    <col min="1" max="1" width="4.7109375" style="1" customWidth="1"/>
    <col min="2" max="2" width="6.57421875" style="1" customWidth="1"/>
    <col min="3" max="7" width="8.8515625" style="1" customWidth="1"/>
    <col min="8" max="8" width="7.7109375" style="1" customWidth="1"/>
    <col min="9" max="10" width="8.8515625" style="1" customWidth="1"/>
    <col min="11" max="16384" width="9.140625" style="1" customWidth="1"/>
  </cols>
  <sheetData>
    <row r="1" spans="1:11" ht="22.5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3" ht="15.75">
      <c r="B3" s="9" t="s">
        <v>19</v>
      </c>
    </row>
    <row r="4" ht="15.75">
      <c r="B4" s="9" t="s">
        <v>14</v>
      </c>
    </row>
    <row r="6" spans="1:11" ht="18.75">
      <c r="A6" s="19" t="s">
        <v>21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8" spans="1:10" ht="25.5">
      <c r="A8" s="17"/>
      <c r="B8" s="18"/>
      <c r="C8" s="2" t="s">
        <v>12</v>
      </c>
      <c r="D8" s="2" t="s">
        <v>0</v>
      </c>
      <c r="E8" s="2" t="s">
        <v>1</v>
      </c>
      <c r="F8" s="2" t="s">
        <v>2</v>
      </c>
      <c r="G8" s="2" t="s">
        <v>13</v>
      </c>
      <c r="H8" s="2" t="s">
        <v>3</v>
      </c>
      <c r="I8" s="2" t="s">
        <v>15</v>
      </c>
      <c r="J8" s="2" t="s">
        <v>10</v>
      </c>
    </row>
    <row r="9" spans="1:10" ht="15.75">
      <c r="A9" s="4" t="s">
        <v>7</v>
      </c>
      <c r="B9" s="4" t="s">
        <v>5</v>
      </c>
      <c r="C9" s="3">
        <v>851</v>
      </c>
      <c r="D9" s="3">
        <v>1648</v>
      </c>
      <c r="E9" s="3">
        <v>2457</v>
      </c>
      <c r="F9" s="3">
        <v>3180</v>
      </c>
      <c r="G9" s="3">
        <v>4190</v>
      </c>
      <c r="H9" s="7">
        <v>5070</v>
      </c>
      <c r="I9" s="7">
        <v>5473</v>
      </c>
      <c r="J9" s="13">
        <f>J12</f>
        <v>15007</v>
      </c>
    </row>
    <row r="10" spans="1:10" ht="15.75">
      <c r="A10" s="5"/>
      <c r="B10" s="5"/>
      <c r="C10" s="7">
        <v>742</v>
      </c>
      <c r="D10" s="7">
        <v>1401</v>
      </c>
      <c r="E10" s="7">
        <v>2118</v>
      </c>
      <c r="F10" s="7">
        <v>2737</v>
      </c>
      <c r="G10" s="7">
        <v>3458</v>
      </c>
      <c r="H10" s="7">
        <v>4160</v>
      </c>
      <c r="I10" s="7">
        <v>4898</v>
      </c>
      <c r="J10" s="13">
        <f>J12</f>
        <v>15007</v>
      </c>
    </row>
    <row r="11" spans="1:10" ht="15.75">
      <c r="A11" s="5"/>
      <c r="B11" s="5"/>
      <c r="C11" s="7">
        <v>625</v>
      </c>
      <c r="D11" s="7">
        <v>1260</v>
      </c>
      <c r="E11" s="7">
        <v>1962</v>
      </c>
      <c r="F11" s="7">
        <v>2658</v>
      </c>
      <c r="G11" s="7">
        <v>3625</v>
      </c>
      <c r="H11" s="7">
        <v>4048</v>
      </c>
      <c r="I11" s="7">
        <v>4636</v>
      </c>
      <c r="J11" s="13">
        <f>J12</f>
        <v>15007</v>
      </c>
    </row>
    <row r="12" spans="1:10" ht="15.75">
      <c r="A12" s="6"/>
      <c r="B12" s="6"/>
      <c r="C12" s="8">
        <f>SUM(C9:C11)</f>
        <v>2218</v>
      </c>
      <c r="D12" s="8">
        <f>SUM(D9:D11)</f>
        <v>4309</v>
      </c>
      <c r="E12" s="8">
        <f>SUM(E9:E11)</f>
        <v>6537</v>
      </c>
      <c r="F12" s="8">
        <f>SUM(F9:F11)</f>
        <v>8575</v>
      </c>
      <c r="G12" s="8">
        <f>SUM(G9:G11)</f>
        <v>11273</v>
      </c>
      <c r="H12" s="8">
        <f>SUM(H9:H11)</f>
        <v>13278</v>
      </c>
      <c r="I12" s="8">
        <f>SUM(I9:I11)</f>
        <v>15007</v>
      </c>
      <c r="J12" s="14">
        <f>MAX(C12:I12)</f>
        <v>15007</v>
      </c>
    </row>
    <row r="13" spans="1:10" ht="15.75">
      <c r="A13" s="4" t="s">
        <v>8</v>
      </c>
      <c r="B13" s="4" t="s">
        <v>4</v>
      </c>
      <c r="C13" s="3">
        <v>759</v>
      </c>
      <c r="D13" s="3">
        <v>1400</v>
      </c>
      <c r="E13" s="3">
        <v>2023</v>
      </c>
      <c r="F13" s="3">
        <v>2693</v>
      </c>
      <c r="G13" s="3">
        <v>3555</v>
      </c>
      <c r="H13" s="7">
        <v>4012</v>
      </c>
      <c r="I13" s="7">
        <v>4704</v>
      </c>
      <c r="J13" s="13">
        <f>J16</f>
        <v>13881</v>
      </c>
    </row>
    <row r="14" spans="1:10" ht="15.75">
      <c r="A14" s="5"/>
      <c r="B14" s="5"/>
      <c r="C14" s="7">
        <v>650</v>
      </c>
      <c r="D14" s="7">
        <v>1309</v>
      </c>
      <c r="E14" s="7">
        <v>1918</v>
      </c>
      <c r="F14" s="7">
        <v>2562</v>
      </c>
      <c r="G14" s="7">
        <v>3389</v>
      </c>
      <c r="H14" s="7">
        <v>3816</v>
      </c>
      <c r="I14" s="7">
        <v>4688</v>
      </c>
      <c r="J14" s="13">
        <f>J16</f>
        <v>13881</v>
      </c>
    </row>
    <row r="15" spans="1:10" ht="15.75">
      <c r="A15" s="5"/>
      <c r="B15" s="5"/>
      <c r="C15" s="7">
        <v>643</v>
      </c>
      <c r="D15" s="7">
        <v>1118</v>
      </c>
      <c r="E15" s="7">
        <v>1808</v>
      </c>
      <c r="F15" s="7">
        <v>2401</v>
      </c>
      <c r="G15" s="7">
        <v>3171</v>
      </c>
      <c r="H15" s="7">
        <v>3770</v>
      </c>
      <c r="I15" s="7">
        <v>4489</v>
      </c>
      <c r="J15" s="13">
        <f>J16</f>
        <v>13881</v>
      </c>
    </row>
    <row r="16" spans="1:10" ht="15.75">
      <c r="A16" s="6"/>
      <c r="B16" s="6"/>
      <c r="C16" s="8">
        <f>SUM(C13:C15)</f>
        <v>2052</v>
      </c>
      <c r="D16" s="8">
        <f>SUM(D13:D15)</f>
        <v>3827</v>
      </c>
      <c r="E16" s="8">
        <f>SUM(E13:E15)</f>
        <v>5749</v>
      </c>
      <c r="F16" s="8">
        <f>SUM(F13:F15)</f>
        <v>7656</v>
      </c>
      <c r="G16" s="8">
        <f>SUM(G13:G15)</f>
        <v>10115</v>
      </c>
      <c r="H16" s="8">
        <f>SUM(H13:H15)</f>
        <v>11598</v>
      </c>
      <c r="I16" s="8">
        <f>SUM(I13:I15)</f>
        <v>13881</v>
      </c>
      <c r="J16" s="14">
        <f>MAX(C16:I16)</f>
        <v>13881</v>
      </c>
    </row>
    <row r="17" spans="1:10" ht="15.75">
      <c r="A17" s="4" t="s">
        <v>9</v>
      </c>
      <c r="B17" s="4" t="s">
        <v>6</v>
      </c>
      <c r="C17" s="3">
        <v>739</v>
      </c>
      <c r="D17" s="3">
        <v>1396</v>
      </c>
      <c r="E17" s="3">
        <v>2051</v>
      </c>
      <c r="F17" s="3">
        <v>2595</v>
      </c>
      <c r="G17" s="3">
        <v>3500</v>
      </c>
      <c r="H17" s="7">
        <v>3857</v>
      </c>
      <c r="I17" s="7">
        <v>4514</v>
      </c>
      <c r="J17" s="13">
        <f>J20</f>
        <v>12834</v>
      </c>
    </row>
    <row r="18" spans="1:10" ht="15.75">
      <c r="A18" s="5"/>
      <c r="B18" s="5"/>
      <c r="C18" s="7">
        <v>739</v>
      </c>
      <c r="D18" s="7">
        <v>1367</v>
      </c>
      <c r="E18" s="7">
        <v>1948</v>
      </c>
      <c r="F18" s="7">
        <v>2501</v>
      </c>
      <c r="G18" s="7">
        <v>3303</v>
      </c>
      <c r="H18" s="7">
        <v>3740</v>
      </c>
      <c r="I18" s="7">
        <v>4273</v>
      </c>
      <c r="J18" s="13">
        <f>J20</f>
        <v>12834</v>
      </c>
    </row>
    <row r="19" spans="1:10" ht="15.75">
      <c r="A19" s="5"/>
      <c r="B19" s="5"/>
      <c r="C19" s="7">
        <v>697</v>
      </c>
      <c r="D19" s="7">
        <v>1312</v>
      </c>
      <c r="E19" s="7">
        <v>1878</v>
      </c>
      <c r="F19" s="7">
        <v>2492</v>
      </c>
      <c r="G19" s="7">
        <v>3258</v>
      </c>
      <c r="H19" s="7">
        <v>3418</v>
      </c>
      <c r="I19" s="7">
        <v>4047</v>
      </c>
      <c r="J19" s="13">
        <f>J20</f>
        <v>12834</v>
      </c>
    </row>
    <row r="20" spans="1:10" ht="15.75">
      <c r="A20" s="6"/>
      <c r="B20" s="6"/>
      <c r="C20" s="8">
        <f>SUM(C17:C19)</f>
        <v>2175</v>
      </c>
      <c r="D20" s="8">
        <f>SUM(D17:D19)</f>
        <v>4075</v>
      </c>
      <c r="E20" s="8">
        <f>SUM(E17:E19)</f>
        <v>5877</v>
      </c>
      <c r="F20" s="8">
        <f>SUM(F17:F19)</f>
        <v>7588</v>
      </c>
      <c r="G20" s="8">
        <f>SUM(G17:G19)</f>
        <v>10061</v>
      </c>
      <c r="H20" s="8">
        <f>SUM(H17:H19)</f>
        <v>11015</v>
      </c>
      <c r="I20" s="8">
        <f>SUM(I17:I19)</f>
        <v>12834</v>
      </c>
      <c r="J20" s="14">
        <f>MAX(C20:I20)</f>
        <v>12834</v>
      </c>
    </row>
  </sheetData>
  <sheetProtection/>
  <mergeCells count="3">
    <mergeCell ref="A8:B8"/>
    <mergeCell ref="A6:K6"/>
    <mergeCell ref="A1:K1"/>
  </mergeCells>
  <printOptions horizontalCentered="1"/>
  <pageMargins left="0.7086614173228347" right="0.6299212598425197" top="0.6692913385826772" bottom="0.984251968503937" header="0.1574803149606299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5">
      <selection activeCell="A1" sqref="A1:J20"/>
    </sheetView>
  </sheetViews>
  <sheetFormatPr defaultColWidth="9.140625" defaultRowHeight="12.75"/>
  <cols>
    <col min="1" max="1" width="9.140625" style="1" customWidth="1"/>
    <col min="2" max="2" width="4.7109375" style="1" customWidth="1"/>
    <col min="3" max="3" width="6.57421875" style="1" customWidth="1"/>
    <col min="4" max="9" width="8.8515625" style="1" customWidth="1"/>
    <col min="10" max="16384" width="9.140625" style="1" customWidth="1"/>
  </cols>
  <sheetData>
    <row r="1" spans="1:11" ht="22.5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11"/>
    </row>
    <row r="3" ht="15.75">
      <c r="B3" s="9" t="s">
        <v>18</v>
      </c>
    </row>
    <row r="4" ht="15.75">
      <c r="B4" s="9" t="s">
        <v>14</v>
      </c>
    </row>
    <row r="6" spans="1:11" ht="18.75">
      <c r="A6" s="19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6"/>
    </row>
    <row r="8" spans="2:9" ht="25.5">
      <c r="B8" s="17"/>
      <c r="C8" s="18"/>
      <c r="D8" s="2" t="s">
        <v>13</v>
      </c>
      <c r="E8" s="2" t="s">
        <v>2</v>
      </c>
      <c r="F8" s="2" t="s">
        <v>1</v>
      </c>
      <c r="G8" s="2" t="s">
        <v>0</v>
      </c>
      <c r="H8" s="2" t="s">
        <v>16</v>
      </c>
      <c r="I8" s="2" t="s">
        <v>10</v>
      </c>
    </row>
    <row r="9" spans="2:9" ht="15.75">
      <c r="B9" s="4" t="s">
        <v>7</v>
      </c>
      <c r="C9" s="4" t="s">
        <v>4</v>
      </c>
      <c r="D9" s="3">
        <v>792</v>
      </c>
      <c r="E9" s="3">
        <v>1501</v>
      </c>
      <c r="F9" s="3">
        <v>2145</v>
      </c>
      <c r="G9" s="3">
        <v>2746</v>
      </c>
      <c r="H9" s="3">
        <v>3502</v>
      </c>
      <c r="I9" s="13">
        <f>I12</f>
        <v>9824</v>
      </c>
    </row>
    <row r="10" spans="2:9" ht="15.75">
      <c r="B10" s="5"/>
      <c r="C10" s="5"/>
      <c r="D10" s="7">
        <v>765</v>
      </c>
      <c r="E10" s="7">
        <v>1493</v>
      </c>
      <c r="F10" s="7">
        <v>2061</v>
      </c>
      <c r="G10" s="7">
        <v>2543</v>
      </c>
      <c r="H10" s="7">
        <v>3196</v>
      </c>
      <c r="I10" s="13">
        <f>I12</f>
        <v>9824</v>
      </c>
    </row>
    <row r="11" spans="2:9" ht="15.75">
      <c r="B11" s="5"/>
      <c r="C11" s="5"/>
      <c r="D11" s="7">
        <v>754</v>
      </c>
      <c r="E11" s="7">
        <v>1455</v>
      </c>
      <c r="F11" s="7">
        <v>2055</v>
      </c>
      <c r="G11" s="7">
        <v>2682</v>
      </c>
      <c r="H11" s="7">
        <v>3126</v>
      </c>
      <c r="I11" s="13">
        <f>I12</f>
        <v>9824</v>
      </c>
    </row>
    <row r="12" spans="2:9" ht="15.75">
      <c r="B12" s="6"/>
      <c r="C12" s="6"/>
      <c r="D12" s="8">
        <f>SUM(D9:D11)</f>
        <v>2311</v>
      </c>
      <c r="E12" s="8">
        <f>SUM(E9:E11)</f>
        <v>4449</v>
      </c>
      <c r="F12" s="8">
        <f>SUM(F9:F11)</f>
        <v>6261</v>
      </c>
      <c r="G12" s="8">
        <f>SUM(G9:G11)</f>
        <v>7971</v>
      </c>
      <c r="H12" s="8">
        <f>SUM(H9:H11)</f>
        <v>9824</v>
      </c>
      <c r="I12" s="14">
        <f>MAX(D12:H12)</f>
        <v>9824</v>
      </c>
    </row>
    <row r="13" spans="2:9" ht="15.75">
      <c r="B13" s="4" t="s">
        <v>8</v>
      </c>
      <c r="C13" s="4" t="s">
        <v>5</v>
      </c>
      <c r="D13" s="3">
        <v>856</v>
      </c>
      <c r="E13" s="3">
        <v>1627</v>
      </c>
      <c r="F13" s="3">
        <v>2189</v>
      </c>
      <c r="G13" s="3">
        <v>2762</v>
      </c>
      <c r="H13" s="3">
        <v>3413</v>
      </c>
      <c r="I13" s="13">
        <f>I16</f>
        <v>9726</v>
      </c>
    </row>
    <row r="14" spans="2:9" ht="15.75">
      <c r="B14" s="5"/>
      <c r="C14" s="5"/>
      <c r="D14" s="7">
        <v>846</v>
      </c>
      <c r="E14" s="7">
        <v>1580</v>
      </c>
      <c r="F14" s="7">
        <v>2041</v>
      </c>
      <c r="G14" s="7">
        <v>2518</v>
      </c>
      <c r="H14" s="7">
        <v>3163</v>
      </c>
      <c r="I14" s="13">
        <f>I16</f>
        <v>9726</v>
      </c>
    </row>
    <row r="15" spans="2:9" ht="15.75">
      <c r="B15" s="5"/>
      <c r="C15" s="5"/>
      <c r="D15" s="7">
        <v>844</v>
      </c>
      <c r="E15" s="7">
        <v>1478</v>
      </c>
      <c r="F15" s="7">
        <v>1966</v>
      </c>
      <c r="G15" s="7">
        <v>2516</v>
      </c>
      <c r="H15" s="7">
        <v>3150</v>
      </c>
      <c r="I15" s="13">
        <f>I16</f>
        <v>9726</v>
      </c>
    </row>
    <row r="16" spans="2:9" ht="15.75">
      <c r="B16" s="6"/>
      <c r="C16" s="6"/>
      <c r="D16" s="8">
        <f>SUM(D13:D15)</f>
        <v>2546</v>
      </c>
      <c r="E16" s="8">
        <f>SUM(E13:E15)</f>
        <v>4685</v>
      </c>
      <c r="F16" s="8">
        <f>SUM(F13:F15)</f>
        <v>6196</v>
      </c>
      <c r="G16" s="8">
        <f>SUM(G13:G15)</f>
        <v>7796</v>
      </c>
      <c r="H16" s="8">
        <f>SUM(H13:H15)</f>
        <v>9726</v>
      </c>
      <c r="I16" s="14">
        <f>MAX(D16:H16)</f>
        <v>9726</v>
      </c>
    </row>
    <row r="17" spans="2:9" ht="15.75">
      <c r="B17" s="4" t="s">
        <v>9</v>
      </c>
      <c r="C17" s="4" t="s">
        <v>6</v>
      </c>
      <c r="D17" s="3">
        <v>832</v>
      </c>
      <c r="E17" s="3">
        <v>1597</v>
      </c>
      <c r="F17" s="3">
        <v>2175</v>
      </c>
      <c r="G17" s="3">
        <v>2759</v>
      </c>
      <c r="H17" s="3">
        <v>3218</v>
      </c>
      <c r="I17" s="13">
        <f>I20</f>
        <v>9181</v>
      </c>
    </row>
    <row r="18" spans="2:9" ht="15.75">
      <c r="B18" s="5"/>
      <c r="C18" s="5"/>
      <c r="D18" s="7">
        <v>826</v>
      </c>
      <c r="E18" s="7">
        <v>1398</v>
      </c>
      <c r="F18" s="7">
        <v>1865</v>
      </c>
      <c r="G18" s="7">
        <v>2571</v>
      </c>
      <c r="H18" s="7">
        <v>3105</v>
      </c>
      <c r="I18" s="13">
        <f>I20</f>
        <v>9181</v>
      </c>
    </row>
    <row r="19" spans="2:9" ht="15.75">
      <c r="B19" s="5"/>
      <c r="C19" s="5"/>
      <c r="D19" s="7">
        <v>721</v>
      </c>
      <c r="E19" s="7">
        <v>1311</v>
      </c>
      <c r="F19" s="7">
        <v>1795</v>
      </c>
      <c r="G19" s="7">
        <v>2352</v>
      </c>
      <c r="H19" s="7">
        <v>2858</v>
      </c>
      <c r="I19" s="13">
        <f>I20</f>
        <v>9181</v>
      </c>
    </row>
    <row r="20" spans="2:9" ht="15.75">
      <c r="B20" s="6"/>
      <c r="C20" s="6"/>
      <c r="D20" s="8">
        <f>SUM(D17:D19)</f>
        <v>2379</v>
      </c>
      <c r="E20" s="8">
        <f>SUM(E17:E19)</f>
        <v>4306</v>
      </c>
      <c r="F20" s="8">
        <f>SUM(F17:F19)</f>
        <v>5835</v>
      </c>
      <c r="G20" s="8">
        <f>SUM(G17:G19)</f>
        <v>7682</v>
      </c>
      <c r="H20" s="8">
        <f>SUM(H17:H19)</f>
        <v>9181</v>
      </c>
      <c r="I20" s="14">
        <f>MAX(D20:H20)</f>
        <v>9181</v>
      </c>
    </row>
  </sheetData>
  <sheetProtection/>
  <mergeCells count="3">
    <mergeCell ref="A1:J1"/>
    <mergeCell ref="A6:J6"/>
    <mergeCell ref="B8:C8"/>
  </mergeCells>
  <printOptions horizontalCentered="1"/>
  <pageMargins left="0.7086614173228347" right="0.6299212598425197" top="0.6692913385826772" bottom="0.984251968503937" header="0.1574803149606299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9.140625" style="1" customWidth="1"/>
    <col min="2" max="2" width="4.7109375" style="1" customWidth="1"/>
    <col min="3" max="3" width="6.57421875" style="1" customWidth="1"/>
    <col min="4" max="9" width="8.8515625" style="1" customWidth="1"/>
    <col min="10" max="16384" width="9.140625" style="1" customWidth="1"/>
  </cols>
  <sheetData>
    <row r="1" spans="1:11" ht="22.5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11"/>
    </row>
    <row r="3" ht="15.75">
      <c r="B3" s="9" t="s">
        <v>18</v>
      </c>
    </row>
    <row r="4" ht="15.75">
      <c r="B4" s="9" t="s">
        <v>14</v>
      </c>
    </row>
    <row r="6" spans="1:11" ht="18.75">
      <c r="A6" s="19" t="s">
        <v>27</v>
      </c>
      <c r="B6" s="19"/>
      <c r="C6" s="19"/>
      <c r="D6" s="19"/>
      <c r="E6" s="19"/>
      <c r="F6" s="19"/>
      <c r="G6" s="19"/>
      <c r="H6" s="19"/>
      <c r="I6" s="19"/>
      <c r="J6" s="19"/>
      <c r="K6" s="16"/>
    </row>
    <row r="8" spans="2:9" ht="25.5">
      <c r="B8" s="17"/>
      <c r="C8" s="18"/>
      <c r="D8" s="2" t="s">
        <v>13</v>
      </c>
      <c r="E8" s="2" t="s">
        <v>2</v>
      </c>
      <c r="F8" s="2" t="s">
        <v>1</v>
      </c>
      <c r="G8" s="2" t="s">
        <v>0</v>
      </c>
      <c r="H8" s="2" t="s">
        <v>16</v>
      </c>
      <c r="I8" s="2" t="s">
        <v>10</v>
      </c>
    </row>
    <row r="9" spans="2:9" ht="15.75">
      <c r="B9" s="4" t="s">
        <v>7</v>
      </c>
      <c r="C9" s="4" t="s">
        <v>5</v>
      </c>
      <c r="D9" s="3">
        <v>950</v>
      </c>
      <c r="E9" s="3">
        <v>1639</v>
      </c>
      <c r="F9" s="3">
        <v>2292</v>
      </c>
      <c r="G9" s="3">
        <v>2929</v>
      </c>
      <c r="H9" s="3">
        <v>3665</v>
      </c>
      <c r="I9" s="13">
        <f>I12</f>
        <v>10465</v>
      </c>
    </row>
    <row r="10" spans="2:9" ht="15.75">
      <c r="B10" s="5"/>
      <c r="C10" s="5"/>
      <c r="D10" s="7">
        <v>895</v>
      </c>
      <c r="E10" s="7">
        <v>1584</v>
      </c>
      <c r="F10" s="7">
        <v>2196</v>
      </c>
      <c r="G10" s="7">
        <v>2847</v>
      </c>
      <c r="H10" s="7">
        <v>3462</v>
      </c>
      <c r="I10" s="13">
        <f>I12</f>
        <v>10465</v>
      </c>
    </row>
    <row r="11" spans="2:9" ht="15.75">
      <c r="B11" s="5"/>
      <c r="C11" s="5"/>
      <c r="D11" s="7">
        <v>842</v>
      </c>
      <c r="E11" s="7">
        <v>1566</v>
      </c>
      <c r="F11" s="7">
        <v>2106</v>
      </c>
      <c r="G11" s="7">
        <v>2729</v>
      </c>
      <c r="H11" s="7">
        <v>3338</v>
      </c>
      <c r="I11" s="13">
        <f>I12</f>
        <v>10465</v>
      </c>
    </row>
    <row r="12" spans="2:9" ht="15.75">
      <c r="B12" s="6"/>
      <c r="C12" s="6"/>
      <c r="D12" s="8">
        <f>SUM(D9:D11)</f>
        <v>2687</v>
      </c>
      <c r="E12" s="8">
        <f>SUM(E9:E11)</f>
        <v>4789</v>
      </c>
      <c r="F12" s="8">
        <f>SUM(F9:F11)</f>
        <v>6594</v>
      </c>
      <c r="G12" s="8">
        <f>SUM(G9:G11)</f>
        <v>8505</v>
      </c>
      <c r="H12" s="8">
        <f>SUM(H9:H11)</f>
        <v>10465</v>
      </c>
      <c r="I12" s="14">
        <f>MAX(D12:H12)</f>
        <v>10465</v>
      </c>
    </row>
    <row r="13" spans="2:9" ht="15.75">
      <c r="B13" s="4" t="s">
        <v>8</v>
      </c>
      <c r="C13" s="4" t="s">
        <v>6</v>
      </c>
      <c r="D13" s="3">
        <v>848</v>
      </c>
      <c r="E13" s="3">
        <v>1713</v>
      </c>
      <c r="F13" s="3">
        <v>2317</v>
      </c>
      <c r="G13" s="3">
        <v>2954</v>
      </c>
      <c r="H13" s="3">
        <v>3565</v>
      </c>
      <c r="I13" s="13">
        <f>I16</f>
        <v>10040</v>
      </c>
    </row>
    <row r="14" spans="2:9" ht="15.75">
      <c r="B14" s="5"/>
      <c r="C14" s="5"/>
      <c r="D14" s="7">
        <v>846</v>
      </c>
      <c r="E14" s="7">
        <v>1643</v>
      </c>
      <c r="F14" s="7">
        <v>2230</v>
      </c>
      <c r="G14" s="7">
        <v>2858</v>
      </c>
      <c r="H14" s="7">
        <v>3526</v>
      </c>
      <c r="I14" s="13">
        <f>I16</f>
        <v>10040</v>
      </c>
    </row>
    <row r="15" spans="2:9" ht="15.75">
      <c r="B15" s="5"/>
      <c r="C15" s="5"/>
      <c r="D15" s="7">
        <v>791</v>
      </c>
      <c r="E15" s="7">
        <v>1515</v>
      </c>
      <c r="F15" s="7">
        <v>2095</v>
      </c>
      <c r="G15" s="7">
        <v>2554</v>
      </c>
      <c r="H15" s="7">
        <v>2949</v>
      </c>
      <c r="I15" s="13">
        <f>I16</f>
        <v>10040</v>
      </c>
    </row>
    <row r="16" spans="2:9" ht="15.75">
      <c r="B16" s="6"/>
      <c r="C16" s="6"/>
      <c r="D16" s="8">
        <f>SUM(D13:D15)</f>
        <v>2485</v>
      </c>
      <c r="E16" s="8">
        <f>SUM(E13:E15)</f>
        <v>4871</v>
      </c>
      <c r="F16" s="8">
        <f>SUM(F13:F15)</f>
        <v>6642</v>
      </c>
      <c r="G16" s="8">
        <f>SUM(G13:G15)</f>
        <v>8366</v>
      </c>
      <c r="H16" s="8">
        <f>SUM(H13:H15)</f>
        <v>10040</v>
      </c>
      <c r="I16" s="14">
        <f>MAX(D16:H16)</f>
        <v>10040</v>
      </c>
    </row>
    <row r="17" spans="2:9" ht="15.75">
      <c r="B17" s="4" t="s">
        <v>9</v>
      </c>
      <c r="C17" s="4" t="s">
        <v>4</v>
      </c>
      <c r="D17" s="3">
        <v>789</v>
      </c>
      <c r="E17" s="3">
        <v>1461</v>
      </c>
      <c r="F17" s="3">
        <v>2149</v>
      </c>
      <c r="G17" s="3">
        <v>2772</v>
      </c>
      <c r="H17" s="3">
        <v>3235</v>
      </c>
      <c r="I17" s="13">
        <f>I20</f>
        <v>9035</v>
      </c>
    </row>
    <row r="18" spans="2:9" ht="15.75">
      <c r="B18" s="5"/>
      <c r="C18" s="5"/>
      <c r="D18" s="7">
        <v>750</v>
      </c>
      <c r="E18" s="7">
        <v>1444</v>
      </c>
      <c r="F18" s="7">
        <v>1964</v>
      </c>
      <c r="G18" s="7">
        <v>2451</v>
      </c>
      <c r="H18" s="7">
        <v>2935</v>
      </c>
      <c r="I18" s="13">
        <f>I20</f>
        <v>9035</v>
      </c>
    </row>
    <row r="19" spans="2:9" ht="15.75">
      <c r="B19" s="5"/>
      <c r="C19" s="5"/>
      <c r="D19" s="7">
        <v>737</v>
      </c>
      <c r="E19" s="7">
        <v>1371</v>
      </c>
      <c r="F19" s="7">
        <v>1961</v>
      </c>
      <c r="G19" s="7">
        <v>2454</v>
      </c>
      <c r="H19" s="7">
        <v>2865</v>
      </c>
      <c r="I19" s="13">
        <f>I20</f>
        <v>9035</v>
      </c>
    </row>
    <row r="20" spans="2:9" ht="15.75">
      <c r="B20" s="6"/>
      <c r="C20" s="6"/>
      <c r="D20" s="8">
        <f>SUM(D17:D19)</f>
        <v>2276</v>
      </c>
      <c r="E20" s="8">
        <f>SUM(E17:E19)</f>
        <v>4276</v>
      </c>
      <c r="F20" s="8">
        <f>SUM(F17:F19)</f>
        <v>6074</v>
      </c>
      <c r="G20" s="8">
        <f>SUM(G17:G19)</f>
        <v>7677</v>
      </c>
      <c r="H20" s="8">
        <f>SUM(H17:H19)</f>
        <v>9035</v>
      </c>
      <c r="I20" s="14">
        <f>MAX(D20:H20)</f>
        <v>9035</v>
      </c>
    </row>
  </sheetData>
  <sheetProtection/>
  <mergeCells count="3">
    <mergeCell ref="A1:J1"/>
    <mergeCell ref="A6:J6"/>
    <mergeCell ref="B8:C8"/>
  </mergeCells>
  <printOptions horizontalCentered="1"/>
  <pageMargins left="0.7086614173228347" right="0.6299212598425197" top="0.6692913385826772" bottom="0.984251968503937" header="0.1574803149606299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85" zoomScaleNormal="85" zoomScalePageLayoutView="0" workbookViewId="0" topLeftCell="A1">
      <selection activeCell="A1" sqref="A1:H10"/>
    </sheetView>
  </sheetViews>
  <sheetFormatPr defaultColWidth="9.140625" defaultRowHeight="12.75"/>
  <cols>
    <col min="1" max="1" width="6.57421875" style="1" customWidth="1"/>
    <col min="2" max="3" width="8.8515625" style="1" customWidth="1"/>
    <col min="4" max="5" width="12.7109375" style="1" customWidth="1"/>
    <col min="6" max="6" width="15.8515625" style="1" bestFit="1" customWidth="1"/>
    <col min="7" max="7" width="15.421875" style="1" bestFit="1" customWidth="1"/>
    <col min="8" max="8" width="12.7109375" style="1" customWidth="1"/>
    <col min="9" max="11" width="8.8515625" style="1" customWidth="1"/>
    <col min="12" max="16384" width="9.140625" style="1" customWidth="1"/>
  </cols>
  <sheetData>
    <row r="1" spans="1:12" ht="22.5">
      <c r="A1" s="20" t="s">
        <v>11</v>
      </c>
      <c r="B1" s="20"/>
      <c r="C1" s="20"/>
      <c r="D1" s="20"/>
      <c r="E1" s="20"/>
      <c r="F1" s="20"/>
      <c r="G1" s="20"/>
      <c r="H1" s="20"/>
      <c r="I1" s="11"/>
      <c r="J1" s="11"/>
      <c r="K1" s="11"/>
      <c r="L1" s="11"/>
    </row>
    <row r="3" ht="15.75">
      <c r="B3" s="9" t="s">
        <v>17</v>
      </c>
    </row>
    <row r="4" ht="15.75">
      <c r="B4" s="9" t="s">
        <v>14</v>
      </c>
    </row>
    <row r="6" spans="1:12" ht="18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8.75">
      <c r="A7" s="10"/>
      <c r="B7" s="10"/>
      <c r="C7" s="10"/>
      <c r="D7" s="12" t="s">
        <v>22</v>
      </c>
      <c r="E7" s="12" t="s">
        <v>23</v>
      </c>
      <c r="F7" s="15" t="s">
        <v>24</v>
      </c>
      <c r="G7" s="12" t="s">
        <v>25</v>
      </c>
      <c r="H7" s="12" t="s">
        <v>10</v>
      </c>
      <c r="I7" s="10"/>
      <c r="J7" s="10"/>
      <c r="K7" s="10"/>
      <c r="L7" s="10"/>
    </row>
    <row r="8" spans="2:12" ht="18.75">
      <c r="B8" s="12" t="s">
        <v>7</v>
      </c>
      <c r="C8" s="12" t="s">
        <v>5</v>
      </c>
      <c r="D8" s="12">
        <v>10465</v>
      </c>
      <c r="E8" s="12">
        <v>15007</v>
      </c>
      <c r="F8" s="12">
        <v>9726</v>
      </c>
      <c r="G8" s="12">
        <v>14549</v>
      </c>
      <c r="H8" s="12">
        <f>SUM(D8:G8)</f>
        <v>49747</v>
      </c>
      <c r="I8" s="10"/>
      <c r="J8" s="10"/>
      <c r="K8" s="10"/>
      <c r="L8" s="10"/>
    </row>
    <row r="9" spans="2:12" ht="18.75">
      <c r="B9" s="12" t="s">
        <v>8</v>
      </c>
      <c r="C9" s="12" t="s">
        <v>6</v>
      </c>
      <c r="D9" s="12">
        <v>10040</v>
      </c>
      <c r="E9" s="12">
        <v>12834</v>
      </c>
      <c r="F9" s="12">
        <v>9181</v>
      </c>
      <c r="G9" s="12">
        <v>13898</v>
      </c>
      <c r="H9" s="12">
        <f>SUM(D9:G9)</f>
        <v>45953</v>
      </c>
      <c r="I9" s="10"/>
      <c r="J9" s="10"/>
      <c r="K9" s="10"/>
      <c r="L9" s="10"/>
    </row>
    <row r="10" spans="2:12" ht="18.75">
      <c r="B10" s="12" t="s">
        <v>9</v>
      </c>
      <c r="C10" s="12" t="s">
        <v>4</v>
      </c>
      <c r="D10" s="12">
        <v>9035</v>
      </c>
      <c r="E10" s="12">
        <v>13881</v>
      </c>
      <c r="F10" s="12">
        <v>9824</v>
      </c>
      <c r="G10" s="12">
        <v>12404</v>
      </c>
      <c r="H10" s="12">
        <f>SUM(D10:G10)</f>
        <v>45144</v>
      </c>
      <c r="I10" s="10"/>
      <c r="J10" s="10"/>
      <c r="K10" s="10"/>
      <c r="L10" s="10"/>
    </row>
  </sheetData>
  <sheetProtection/>
  <mergeCells count="1">
    <mergeCell ref="A1:H1"/>
  </mergeCells>
  <printOptions/>
  <pageMargins left="0.23" right="0.1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Dot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Viesturs</dc:creator>
  <cp:keywords/>
  <dc:description/>
  <cp:lastModifiedBy>Admin</cp:lastModifiedBy>
  <cp:lastPrinted>2015-01-11T15:23:32Z</cp:lastPrinted>
  <dcterms:created xsi:type="dcterms:W3CDTF">2002-08-13T10:10:07Z</dcterms:created>
  <dcterms:modified xsi:type="dcterms:W3CDTF">2015-01-11T15:24:02Z</dcterms:modified>
  <cp:category/>
  <cp:version/>
  <cp:contentType/>
  <cp:contentStatus/>
</cp:coreProperties>
</file>