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440" windowHeight="11505" tabRatio="936" activeTab="7"/>
  </bookViews>
  <sheets>
    <sheet name="100 m" sheetId="1" r:id="rId1"/>
    <sheet name="100 m.b" sheetId="2" r:id="rId2"/>
    <sheet name="400 m" sheetId="3" r:id="rId3"/>
    <sheet name="1500 m" sheetId="4" r:id="rId4"/>
    <sheet name="2000 m.kav" sheetId="5" r:id="rId5"/>
    <sheet name="4 x 100 m stafete" sheetId="6" r:id="rId6"/>
    <sheet name="Tāllēkšana" sheetId="7" r:id="rId7"/>
    <sheet name="Šķēpa mešana" sheetId="8" r:id="rId8"/>
    <sheet name="Lodes grūšana " sheetId="9" r:id="rId9"/>
    <sheet name="Kārtslēkšana" sheetId="10" r:id="rId10"/>
  </sheets>
  <definedNames>
    <definedName name="augstums" localSheetId="9">'Kārtslēkšana'!$A$1:$Q$9</definedName>
    <definedName name="_xlnm.Print_Titles" localSheetId="0">'100 m'!$1:$7</definedName>
    <definedName name="_xlnm.Print_Titles" localSheetId="1">'100 m.b'!$1:$9</definedName>
    <definedName name="_xlnm.Print_Titles" localSheetId="3">'1500 m'!$1:$9</definedName>
    <definedName name="_xlnm.Print_Titles" localSheetId="4">'2000 m.kav'!$1:$9</definedName>
    <definedName name="_xlnm.Print_Titles" localSheetId="5">'4 x 100 m stafete'!$1:$9</definedName>
    <definedName name="_xlnm.Print_Titles" localSheetId="2">'400 m'!$1:$9</definedName>
    <definedName name="_xlnm.Print_Titles" localSheetId="8">'Lodes grūšana '!$1:$7</definedName>
    <definedName name="_xlnm.Print_Titles" localSheetId="7">'Šķēpa mešana'!$1:$7</definedName>
    <definedName name="_xlnm.Print_Titles" localSheetId="6">'Tāllēkšana'!$1:$7</definedName>
    <definedName name="skries" localSheetId="0">'100 m'!$A$1:$H$7</definedName>
    <definedName name="skries" localSheetId="1">'100 m.b'!$A$1:$H$9</definedName>
    <definedName name="skries" localSheetId="3">'1500 m'!$A$1:$H$9</definedName>
    <definedName name="skries" localSheetId="4">'2000 m.kav'!$A$1:$H$9</definedName>
    <definedName name="skries" localSheetId="5">'4 x 100 m stafete'!$A$1:$H$9</definedName>
    <definedName name="skries" localSheetId="2">'400 m'!$A$1:$H$9</definedName>
    <definedName name="talums" localSheetId="8">'Lodes grūšana '!$A$1:$M$18</definedName>
    <definedName name="talums" localSheetId="7">'Šķēpa mešana'!$A$1:$M$17</definedName>
    <definedName name="talums" localSheetId="6">'Tāllēkšana'!$A$1:$M$22</definedName>
  </definedNames>
  <calcPr fullCalcOnLoad="1"/>
</workbook>
</file>

<file path=xl/sharedStrings.xml><?xml version="1.0" encoding="utf-8"?>
<sst xmlns="http://schemas.openxmlformats.org/spreadsheetml/2006/main" count="691" uniqueCount="300">
  <si>
    <t>Dal. Nr.</t>
  </si>
  <si>
    <t>Uzvārds, Vārds</t>
  </si>
  <si>
    <t>Dz.g.</t>
  </si>
  <si>
    <t>Komanda</t>
  </si>
  <si>
    <t>Fināls</t>
  </si>
  <si>
    <t>Priekš-sacīkstes</t>
  </si>
  <si>
    <t>W</t>
  </si>
  <si>
    <t>400 m finālskrējieni</t>
  </si>
  <si>
    <t>4 x 100 m stafete</t>
  </si>
  <si>
    <t>LATVIJAS JAUNATNES OLIMPIĀDE</t>
  </si>
  <si>
    <t>Valmiera</t>
  </si>
  <si>
    <t>04.07.2015</t>
  </si>
  <si>
    <t>1500 m finālskrējieni</t>
  </si>
  <si>
    <t>2000 m/kav finālskrējiens</t>
  </si>
  <si>
    <t>Jaunietēm</t>
  </si>
  <si>
    <t>Valmieras pilsēta</t>
  </si>
  <si>
    <t>Jelgavas novads</t>
  </si>
  <si>
    <t>Aizkraukles novads</t>
  </si>
  <si>
    <t>Balvu novads</t>
  </si>
  <si>
    <t>Valkas novads</t>
  </si>
  <si>
    <t>Salacgrīvas novads</t>
  </si>
  <si>
    <t>Madonas novads</t>
  </si>
  <si>
    <t>Liepājas pilsēta</t>
  </si>
  <si>
    <t>Priekules novads</t>
  </si>
  <si>
    <t>Ventspils pilsēta</t>
  </si>
  <si>
    <t>Saldus novads</t>
  </si>
  <si>
    <t>Birze Anete</t>
  </si>
  <si>
    <t>Kuldīgas novads</t>
  </si>
  <si>
    <t>Jelgavas pilsēta</t>
  </si>
  <si>
    <t>Jakobsone Līva</t>
  </si>
  <si>
    <t>Aizputes novads</t>
  </si>
  <si>
    <t>Ogres novads</t>
  </si>
  <si>
    <t>Riebiņu novads</t>
  </si>
  <si>
    <t>Preiļu novads</t>
  </si>
  <si>
    <t>Olaines novads</t>
  </si>
  <si>
    <t>Mieze Līna</t>
  </si>
  <si>
    <t>Ventspils novads</t>
  </si>
  <si>
    <t>Ilūkstes novads</t>
  </si>
  <si>
    <t>Rēzeknes novads</t>
  </si>
  <si>
    <t>Oliņa Elīna</t>
  </si>
  <si>
    <t>Ludzas novads</t>
  </si>
  <si>
    <t>Ieviņa Agija</t>
  </si>
  <si>
    <t>Jansone Signe</t>
  </si>
  <si>
    <t>Apes novads</t>
  </si>
  <si>
    <t>Rīgas pilsēta</t>
  </si>
  <si>
    <t>Sondore Laura</t>
  </si>
  <si>
    <t>Viļānu novads</t>
  </si>
  <si>
    <t>Ciematniece Dagnija</t>
  </si>
  <si>
    <t>Daugavpils pilsēta</t>
  </si>
  <si>
    <t>Teļežņikova Juliana</t>
  </si>
  <si>
    <t>Jūrmalas pilsēta</t>
  </si>
  <si>
    <t>Tukuma novads</t>
  </si>
  <si>
    <t>Studeņņikova Anastasija</t>
  </si>
  <si>
    <t>Tulovska Aleksandra</t>
  </si>
  <si>
    <t>Didriksone Santa</t>
  </si>
  <si>
    <t>Lielvārdes novads</t>
  </si>
  <si>
    <t>Daugavpils novads</t>
  </si>
  <si>
    <t>Bļusina Klinta</t>
  </si>
  <si>
    <t>Zihmane Signe</t>
  </si>
  <si>
    <t>Alūksnes novads</t>
  </si>
  <si>
    <t>Dātava Alise</t>
  </si>
  <si>
    <t>Grahova Laura</t>
  </si>
  <si>
    <t>Cēsu novads</t>
  </si>
  <si>
    <t>Mailīte Rasa</t>
  </si>
  <si>
    <t xml:space="preserve">Kaire Madara </t>
  </si>
  <si>
    <t>Jevsejeva Daniela</t>
  </si>
  <si>
    <t>Rudzīte Beāte Paula</t>
  </si>
  <si>
    <t>Jansone Estere Lakija</t>
  </si>
  <si>
    <t>Pauniņa Ieva</t>
  </si>
  <si>
    <t>Ābrama Madara</t>
  </si>
  <si>
    <t>Kaupe Elīza</t>
  </si>
  <si>
    <t>Smiltenes novads</t>
  </si>
  <si>
    <t>Pudiņa Kadrija Mairita</t>
  </si>
  <si>
    <t>Gulbenes novads</t>
  </si>
  <si>
    <t>Gražule Līna</t>
  </si>
  <si>
    <t>Kokneses novads</t>
  </si>
  <si>
    <t>Litvjakova Alīna</t>
  </si>
  <si>
    <t xml:space="preserve">Tumāne Agnese </t>
  </si>
  <si>
    <t>Zaula Sindija Guntra</t>
  </si>
  <si>
    <t>Limbažu novads</t>
  </si>
  <si>
    <t>Petrakova Anna Marija</t>
  </si>
  <si>
    <t>Nikitina Anastasija</t>
  </si>
  <si>
    <t>Rimicāne Mārīte</t>
  </si>
  <si>
    <t>Orehova Diāna</t>
  </si>
  <si>
    <t>Voina Krista</t>
  </si>
  <si>
    <t>Zemture Santa</t>
  </si>
  <si>
    <t>Salmiņa Simona Alise</t>
  </si>
  <si>
    <t>Līvānu novads</t>
  </si>
  <si>
    <t>Dravniece Una</t>
  </si>
  <si>
    <t>Rojas novads</t>
  </si>
  <si>
    <t>Buža Beāte</t>
  </si>
  <si>
    <t>Karpinska Anna</t>
  </si>
  <si>
    <t>Bernāne Aiga</t>
  </si>
  <si>
    <t>Lode Rebeka</t>
  </si>
  <si>
    <t>Mauriņa Kristiāna</t>
  </si>
  <si>
    <t>Gipsle Terēze</t>
  </si>
  <si>
    <t>Očeretova Anžela</t>
  </si>
  <si>
    <t>Priekule Anna</t>
  </si>
  <si>
    <t>Ivanova Anastasija</t>
  </si>
  <si>
    <t>Ševčenko Anna</t>
  </si>
  <si>
    <t>Sprudzāne Paula</t>
  </si>
  <si>
    <t>Zelča Agate</t>
  </si>
  <si>
    <t>Auzāne Gita</t>
  </si>
  <si>
    <t>Kovalenko Alina</t>
  </si>
  <si>
    <t>Lubāne Lauma</t>
  </si>
  <si>
    <t>Milberga Ilona</t>
  </si>
  <si>
    <t>Valtasa Sabīne</t>
  </si>
  <si>
    <t>Cigle Magda</t>
  </si>
  <si>
    <t>Siguldas novads</t>
  </si>
  <si>
    <t>Kiščenko Linda</t>
  </si>
  <si>
    <t xml:space="preserve">Deičmane Daira </t>
  </si>
  <si>
    <t>Gailuma Kristīne</t>
  </si>
  <si>
    <t xml:space="preserve">Ābrama Eva </t>
  </si>
  <si>
    <t>Hūme Madara</t>
  </si>
  <si>
    <t>Ločmele Sofija</t>
  </si>
  <si>
    <t>Zaķe Katrīna</t>
  </si>
  <si>
    <t>Salaspils novads</t>
  </si>
  <si>
    <t>Jegorova Viktorija</t>
  </si>
  <si>
    <t>Mazure Gunta</t>
  </si>
  <si>
    <t>Lavrentjeva Katrīna</t>
  </si>
  <si>
    <t>Tugarinova Jolanta</t>
  </si>
  <si>
    <t>Jēkabsone Kintija</t>
  </si>
  <si>
    <t>Eiduka Patrīcija</t>
  </si>
  <si>
    <t>Aļbrehte Alina</t>
  </si>
  <si>
    <t>Matisone Valerija</t>
  </si>
  <si>
    <t>Akmane Viktorija</t>
  </si>
  <si>
    <t>Leleva Annija</t>
  </si>
  <si>
    <t>Lemberga Loreta</t>
  </si>
  <si>
    <t>Done Selīna Krista</t>
  </si>
  <si>
    <t>Grobiņas novads</t>
  </si>
  <si>
    <t>Šukalo Marija</t>
  </si>
  <si>
    <t>Karple Evelīna</t>
  </si>
  <si>
    <t xml:space="preserve">Priževoite Sigita </t>
  </si>
  <si>
    <t>Skudra Sonora</t>
  </si>
  <si>
    <t>Vitkovska Sanita</t>
  </si>
  <si>
    <t>Ozolniece Rebeka</t>
  </si>
  <si>
    <t>Daukste Ilona</t>
  </si>
  <si>
    <t>Kūliņa Evita</t>
  </si>
  <si>
    <t>Rozentāle Reina</t>
  </si>
  <si>
    <t>Asme Dace</t>
  </si>
  <si>
    <t>Dobeles novads</t>
  </si>
  <si>
    <t>Ķuze Anna</t>
  </si>
  <si>
    <t>Šteinberga Evelīna</t>
  </si>
  <si>
    <t>Valdmane Anna</t>
  </si>
  <si>
    <t>Vēsma Elīna</t>
  </si>
  <si>
    <t>Gruntiņa Amanda Krista</t>
  </si>
  <si>
    <t>Brante Sintija</t>
  </si>
  <si>
    <t>Matisone Diāna</t>
  </si>
  <si>
    <t xml:space="preserve">Isajeva Marta </t>
  </si>
  <si>
    <t>Roshofa Patrīcija Karlīna</t>
  </si>
  <si>
    <t>Medvedeva Marija</t>
  </si>
  <si>
    <t>Zandersone Amanda Endija</t>
  </si>
  <si>
    <t>Vorpule Katrīna</t>
  </si>
  <si>
    <t>Kašpure Katerina</t>
  </si>
  <si>
    <t>Kalna Linda</t>
  </si>
  <si>
    <t>Kalniņa Asnāte</t>
  </si>
  <si>
    <t>Kočāne Amanda</t>
  </si>
  <si>
    <t>Zunte Dārta Estere</t>
  </si>
  <si>
    <t>Gruškēvica Sintija</t>
  </si>
  <si>
    <t>Gorbačova Jūlija</t>
  </si>
  <si>
    <t xml:space="preserve">Dātava Signe </t>
  </si>
  <si>
    <t>Konstantinova Aļona</t>
  </si>
  <si>
    <t>Poča Līva Marta</t>
  </si>
  <si>
    <t>Čakše Anna Luīze</t>
  </si>
  <si>
    <t>Stopiņu novads</t>
  </si>
  <si>
    <t>Maže Laura</t>
  </si>
  <si>
    <t>Jaudzeme Māra</t>
  </si>
  <si>
    <t>Steinerte Gerda</t>
  </si>
  <si>
    <t>Mūrniece Elizabete</t>
  </si>
  <si>
    <t>Freimane Rūta</t>
  </si>
  <si>
    <t>Struka Kitija</t>
  </si>
  <si>
    <t>Novika Elīna</t>
  </si>
  <si>
    <t xml:space="preserve">Nete  Kristīne </t>
  </si>
  <si>
    <t>Soboļevska Līva</t>
  </si>
  <si>
    <t>Modnika Liene</t>
  </si>
  <si>
    <t xml:space="preserve">Daugavpils pilsēta </t>
  </si>
  <si>
    <t>Aleksandra Tulovska, Anastasija Studeņnikova, Juliana Teležņikova, Dagnija Ciematniece</t>
  </si>
  <si>
    <t>diskv.</t>
  </si>
  <si>
    <t>100 m/b FINĀLS</t>
  </si>
  <si>
    <t>Chakaberia Mariam</t>
  </si>
  <si>
    <t>Gruzija</t>
  </si>
  <si>
    <t>ā.k.</t>
  </si>
  <si>
    <t>100 m FINĀLS</t>
  </si>
  <si>
    <t>Una Stumbre, Laura Šulme, Anžela Očeretova, Rebeka Ozolniece</t>
  </si>
  <si>
    <t>Madara Kaire, Loreta Plociņa, Alise Dātana, Signe Vilhovika</t>
  </si>
  <si>
    <t>Elīna Oliņa, Frederika Rūmniece, Elīza Liepājniece, Rūta Lasmane</t>
  </si>
  <si>
    <t>Santa Didriksone, Annija Leleva, Signe Dātava, Aiga Bernāne</t>
  </si>
  <si>
    <t>Līva Marta Poča, Vēsma Elīna, Agija Ieviņa, Agate Zelča</t>
  </si>
  <si>
    <t>Aļona Konstantinova, Marija Medvedeva, Kristiāna Zacmane, Paula Sprudzāne</t>
  </si>
  <si>
    <t>Rasa Mailīte, Kristīne Briede, Līva Soboļevska, Hārdija Nagle</t>
  </si>
  <si>
    <t>Amanda Kočāne, Dita Keiša, Kristiāna Zakarīte, Aiva Niedra</t>
  </si>
  <si>
    <t>Dana Jevsejeva, Marlēna Šarlote Jonāne, Ieva Pauniņa, Katrīna Grigoroviča</t>
  </si>
  <si>
    <t>Estere Lakija Jansone, Amanda Krista Gruntiņa, Beāte Paula Rudzīte, Līva Jakobsone</t>
  </si>
  <si>
    <t xml:space="preserve">Ilona Daukste, Sonora Skudra, Evita Kūliņa, Sanita Vitkovska </t>
  </si>
  <si>
    <t>Dace Asme, Anna Sevčenko, Liene Batkovska, Sabīne Janušauska</t>
  </si>
  <si>
    <t xml:space="preserve">diskv. </t>
  </si>
  <si>
    <t xml:space="preserve">izst. </t>
  </si>
  <si>
    <t>x</t>
  </si>
  <si>
    <t>Vadone Andra</t>
  </si>
  <si>
    <t>Nagle Liene</t>
  </si>
  <si>
    <t xml:space="preserve">Klaviniusa  Adriāna Laura </t>
  </si>
  <si>
    <t>Raunas novads</t>
  </si>
  <si>
    <t>Mickēviča Valērija</t>
  </si>
  <si>
    <t>Jefimova Anastasija</t>
  </si>
  <si>
    <t>Janušauska Sabīne</t>
  </si>
  <si>
    <t xml:space="preserve">Pauniņa Katrīna </t>
  </si>
  <si>
    <t>Baranova Jekaterina</t>
  </si>
  <si>
    <t>Volberga Līva</t>
  </si>
  <si>
    <t>Briede Kristīne</t>
  </si>
  <si>
    <t>Liepājniece Elīza</t>
  </si>
  <si>
    <t>Talsu novads</t>
  </si>
  <si>
    <t>Smilškalne Elza</t>
  </si>
  <si>
    <t>Strukova Anna</t>
  </si>
  <si>
    <t>Trušiņa Grēta</t>
  </si>
  <si>
    <t>Krāslavas novads</t>
  </si>
  <si>
    <t>Ņikitina Alīna</t>
  </si>
  <si>
    <t>Rūmniece Frederika</t>
  </si>
  <si>
    <t>Stane Amanda</t>
  </si>
  <si>
    <t>Kondratjeva Ērika</t>
  </si>
  <si>
    <t>Jēkabpils pilsēta</t>
  </si>
  <si>
    <t>Ostrovska Melisa</t>
  </si>
  <si>
    <t>Muravjova Patrīcija</t>
  </si>
  <si>
    <t>Vadakarija Kristīna</t>
  </si>
  <si>
    <t>Stumbre Una</t>
  </si>
  <si>
    <t>Lasmane Rūta Kate</t>
  </si>
  <si>
    <t>Grigoroviča Katrīna</t>
  </si>
  <si>
    <t>Andrejeva Marina</t>
  </si>
  <si>
    <t>Zacmane Kristiāna</t>
  </si>
  <si>
    <t>Gala Rez.</t>
  </si>
  <si>
    <t>3</t>
  </si>
  <si>
    <t>Dz. g.</t>
  </si>
  <si>
    <t>Tāllēkšana</t>
  </si>
  <si>
    <t>Viesīte</t>
  </si>
  <si>
    <t>Donāne Laine</t>
  </si>
  <si>
    <t>Viļakas novads</t>
  </si>
  <si>
    <t>Nāgele Elvīra</t>
  </si>
  <si>
    <t>Drobiševska Edīte</t>
  </si>
  <si>
    <t>Kļaviņa Māra</t>
  </si>
  <si>
    <t>Bebriša Agija</t>
  </si>
  <si>
    <t>Valtere Samanta</t>
  </si>
  <si>
    <t>Vilcāne Lūcija</t>
  </si>
  <si>
    <t>Janševska Sintija</t>
  </si>
  <si>
    <t>Vikštrema Alma Vikija</t>
  </si>
  <si>
    <t xml:space="preserve">Vilhovika Signe </t>
  </si>
  <si>
    <t>Urkauska Samanta</t>
  </si>
  <si>
    <t>Rumpe Rēzija</t>
  </si>
  <si>
    <t>Nagle Hārdija</t>
  </si>
  <si>
    <t>Tračuma Katrīne</t>
  </si>
  <si>
    <t>Dreimane Eva</t>
  </si>
  <si>
    <t>Pūlmane Annija</t>
  </si>
  <si>
    <t>Roziņa Liene</t>
  </si>
  <si>
    <t>Jankovska Monta</t>
  </si>
  <si>
    <t>Niedra Aiva</t>
  </si>
  <si>
    <t>Strīķe Alita</t>
  </si>
  <si>
    <t>Racepa Kristiāna`</t>
  </si>
  <si>
    <t>Dreijere Māra</t>
  </si>
  <si>
    <t>Rumaka Skaidrīte</t>
  </si>
  <si>
    <t xml:space="preserve">Graudiņa Anna </t>
  </si>
  <si>
    <t>Stalbava Beāte Laura</t>
  </si>
  <si>
    <t>Jumīte Linda Elīza</t>
  </si>
  <si>
    <t>Dīriņa Beāte</t>
  </si>
  <si>
    <t>Kandavas novads</t>
  </si>
  <si>
    <t>Grauzermane  Dana Marta</t>
  </si>
  <si>
    <t>Šulce Jana</t>
  </si>
  <si>
    <t>Ūbele Eva</t>
  </si>
  <si>
    <t>Karlsone Karlīna</t>
  </si>
  <si>
    <t>Iecavas novads</t>
  </si>
  <si>
    <t>Anspoka Līna</t>
  </si>
  <si>
    <t>Jankauska Madara</t>
  </si>
  <si>
    <t>Zakarīte Kristiāna</t>
  </si>
  <si>
    <t>Rūjienas novads</t>
  </si>
  <si>
    <t>Rulle Rota</t>
  </si>
  <si>
    <t>Statkus Elizabete</t>
  </si>
  <si>
    <t>Rutkupa Krista</t>
  </si>
  <si>
    <t>Daļecka Viktorija</t>
  </si>
  <si>
    <t>Šēra Ieva</t>
  </si>
  <si>
    <t>Mieze Lelde</t>
  </si>
  <si>
    <t>Strazdīte Kristīne</t>
  </si>
  <si>
    <t>Lodes grūšana (3 kg)</t>
  </si>
  <si>
    <t>2.10-2.20-2.30-2.35-2.40...</t>
  </si>
  <si>
    <t>2,30</t>
  </si>
  <si>
    <t>xxx</t>
  </si>
  <si>
    <t>xo</t>
  </si>
  <si>
    <t>xxo</t>
  </si>
  <si>
    <t>o</t>
  </si>
  <si>
    <t>2,10</t>
  </si>
  <si>
    <t>Razgale Petra</t>
  </si>
  <si>
    <t>2,35</t>
  </si>
  <si>
    <t>Jēkabsone Ērika</t>
  </si>
  <si>
    <t>2,40</t>
  </si>
  <si>
    <t>2,90</t>
  </si>
  <si>
    <t>2,50</t>
  </si>
  <si>
    <t>Vecumnieku novads</t>
  </si>
  <si>
    <t>Homiča Samanta</t>
  </si>
  <si>
    <t>Sākuma augst.</t>
  </si>
  <si>
    <t>Kārtslēkšana</t>
  </si>
  <si>
    <t>05:57.94</t>
  </si>
  <si>
    <t>bez rez.</t>
  </si>
  <si>
    <t>-</t>
  </si>
  <si>
    <t>Šķēpa mešana (500 g)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</si>
</sst>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Ls&quot;\ #,##0_);\(&quot;Ls&quot;\ #,##0\)"/>
    <numFmt numFmtId="185" formatCode="&quot;Ls&quot;\ #,##0_);[Red]\(&quot;Ls&quot;\ #,##0\)"/>
    <numFmt numFmtId="186" formatCode="&quot;Ls&quot;\ #,##0.00_);\(&quot;Ls&quot;\ #,##0.00\)"/>
    <numFmt numFmtId="187" formatCode="&quot;Ls&quot;\ #,##0.00_);[Red]\(&quot;Ls&quot;\ #,##0.00\)"/>
    <numFmt numFmtId="188" formatCode="_(&quot;Ls&quot;\ * #,##0_);_(&quot;Ls&quot;\ * \(#,##0\);_(&quot;Ls&quot;\ * &quot;-&quot;_);_(@_)"/>
    <numFmt numFmtId="189" formatCode="_(&quot;Ls&quot;\ * #,##0.00_);_(&quot;Ls&quot;\ * \(#,##0.00\);_(&quot;Ls&quot;\ 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_-&quot;IRL&quot;* #,##0_-;\-&quot;IRL&quot;* #,##0_-;_-&quot;IRL&quot;* &quot;-&quot;_-;_-@_-"/>
    <numFmt numFmtId="194" formatCode="_-&quot;IRL&quot;* #,##0.00_-;\-&quot;IRL&quot;* #,##0.00_-;_-&quot;IRL&quot;* &quot;-&quot;??_-;_-@_-"/>
    <numFmt numFmtId="195" formatCode="#,##0;\-#,##0;&quot;-&quot;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.0;\-#,##0.0;&quot;-&quot;"/>
    <numFmt numFmtId="201" formatCode="\ \ @"/>
    <numFmt numFmtId="202" formatCode="\ \ \ \ @"/>
    <numFmt numFmtId="203" formatCode="[Red]0%;[Red]\(0%\)"/>
    <numFmt numFmtId="204" formatCode="0%;\(0%\)"/>
    <numFmt numFmtId="205" formatCode="[$-426]dddd\,\ yyyy&quot;. gada &quot;d\.\ mmmm"/>
    <numFmt numFmtId="206" formatCode="dd\.mm\.yy"/>
    <numFmt numFmtId="207" formatCode="mm:ss.00"/>
    <numFmt numFmtId="208" formatCode="#&quot; &quot;?/2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6"/>
      <name val="Times New Roman Baltic"/>
      <family val="1"/>
    </font>
    <font>
      <b/>
      <i/>
      <sz val="14"/>
      <name val="Times New Roman Baltic"/>
      <family val="1"/>
    </font>
    <font>
      <sz val="12"/>
      <name val="Times New Roman Baltic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195" fontId="1" fillId="0" borderId="0" applyFill="0" applyBorder="0" applyAlignment="0">
      <protection/>
    </xf>
    <xf numFmtId="196" fontId="1" fillId="0" borderId="0" applyFill="0" applyBorder="0" applyAlignment="0">
      <protection/>
    </xf>
    <xf numFmtId="197" fontId="1" fillId="0" borderId="0" applyFill="0" applyBorder="0" applyAlignment="0">
      <protection/>
    </xf>
    <xf numFmtId="198" fontId="1" fillId="0" borderId="0" applyFill="0" applyBorder="0" applyAlignment="0">
      <protection/>
    </xf>
    <xf numFmtId="199" fontId="1" fillId="0" borderId="0" applyFill="0" applyBorder="0" applyAlignment="0">
      <protection/>
    </xf>
    <xf numFmtId="195" fontId="1" fillId="0" borderId="0" applyFill="0" applyBorder="0" applyAlignment="0">
      <protection/>
    </xf>
    <xf numFmtId="200" fontId="1" fillId="0" borderId="0" applyFill="0" applyBorder="0" applyAlignment="0">
      <protection/>
    </xf>
    <xf numFmtId="196" fontId="1" fillId="0" borderId="0" applyFill="0" applyBorder="0" applyAlignment="0"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195" fontId="2" fillId="0" borderId="0" applyFill="0" applyBorder="0" applyAlignment="0">
      <protection/>
    </xf>
    <xf numFmtId="200" fontId="2" fillId="0" borderId="0" applyFill="0" applyBorder="0" applyAlignment="0">
      <protection/>
    </xf>
    <xf numFmtId="196" fontId="2" fillId="0" borderId="0" applyFill="0" applyBorder="0" applyAlignment="0">
      <protection/>
    </xf>
    <xf numFmtId="38" fontId="3" fillId="21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51" fillId="22" borderId="1" applyNumberFormat="0" applyAlignment="0" applyProtection="0"/>
    <xf numFmtId="10" fontId="3" fillId="23" borderId="4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195" fontId="6" fillId="0" borderId="0" applyFill="0" applyBorder="0" applyAlignment="0">
      <protection/>
    </xf>
    <xf numFmtId="196" fontId="6" fillId="0" borderId="0" applyFill="0" applyBorder="0" applyAlignment="0">
      <protection/>
    </xf>
    <xf numFmtId="195" fontId="6" fillId="0" borderId="0" applyFill="0" applyBorder="0" applyAlignment="0">
      <protection/>
    </xf>
    <xf numFmtId="200" fontId="6" fillId="0" borderId="0" applyFill="0" applyBorder="0" applyAlignment="0">
      <protection/>
    </xf>
    <xf numFmtId="196" fontId="6" fillId="0" borderId="0" applyFill="0" applyBorder="0" applyAlignment="0">
      <protection/>
    </xf>
    <xf numFmtId="0" fontId="55" fillId="31" borderId="0" applyNumberFormat="0" applyBorder="0" applyAlignment="0" applyProtection="0"/>
    <xf numFmtId="20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7" applyNumberFormat="0" applyAlignment="0" applyProtection="0"/>
    <xf numFmtId="19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3" borderId="8" applyNumberFormat="0" applyFont="0" applyAlignment="0" applyProtection="0"/>
    <xf numFmtId="195" fontId="8" fillId="0" borderId="0" applyFill="0" applyBorder="0" applyAlignment="0">
      <protection/>
    </xf>
    <xf numFmtId="196" fontId="8" fillId="0" borderId="0" applyFill="0" applyBorder="0" applyAlignment="0">
      <protection/>
    </xf>
    <xf numFmtId="195" fontId="8" fillId="0" borderId="0" applyFill="0" applyBorder="0" applyAlignment="0">
      <protection/>
    </xf>
    <xf numFmtId="200" fontId="8" fillId="0" borderId="0" applyFill="0" applyBorder="0" applyAlignment="0">
      <protection/>
    </xf>
    <xf numFmtId="196" fontId="8" fillId="0" borderId="0" applyFill="0" applyBorder="0" applyAlignment="0">
      <protection/>
    </xf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34" borderId="0" applyNumberFormat="0" applyBorder="0" applyAlignment="0" applyProtection="0"/>
    <xf numFmtId="49" fontId="1" fillId="0" borderId="0" applyFill="0" applyBorder="0" applyAlignment="0">
      <protection/>
    </xf>
    <xf numFmtId="201" fontId="1" fillId="0" borderId="0" applyFill="0" applyBorder="0" applyAlignment="0">
      <protection/>
    </xf>
    <xf numFmtId="202" fontId="1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9" fillId="0" borderId="0" xfId="78" applyFont="1" applyFill="1">
      <alignment/>
      <protection/>
    </xf>
    <xf numFmtId="49" fontId="10" fillId="0" borderId="0" xfId="78" applyNumberFormat="1" applyFont="1" applyFill="1" applyAlignment="1">
      <alignment horizontal="center"/>
      <protection/>
    </xf>
    <xf numFmtId="49" fontId="9" fillId="0" borderId="0" xfId="78" applyNumberFormat="1" applyFont="1" applyFill="1" applyAlignment="1">
      <alignment horizontal="center"/>
      <protection/>
    </xf>
    <xf numFmtId="0" fontId="11" fillId="0" borderId="0" xfId="78" applyFont="1" applyFill="1" applyAlignment="1">
      <alignment horizontal="center"/>
      <protection/>
    </xf>
    <xf numFmtId="0" fontId="9" fillId="0" borderId="0" xfId="78" applyFont="1" applyFill="1" applyAlignment="1">
      <alignment horizontal="left"/>
      <protection/>
    </xf>
    <xf numFmtId="0" fontId="9" fillId="0" borderId="0" xfId="78" applyFont="1" applyFill="1" applyAlignment="1">
      <alignment horizontal="center"/>
      <protection/>
    </xf>
    <xf numFmtId="2" fontId="9" fillId="0" borderId="0" xfId="78" applyNumberFormat="1" applyFont="1" applyFill="1" applyAlignment="1">
      <alignment horizontal="center"/>
      <protection/>
    </xf>
    <xf numFmtId="49" fontId="12" fillId="0" borderId="0" xfId="78" applyNumberFormat="1" applyFont="1" applyFill="1" applyBorder="1" applyAlignment="1">
      <alignment/>
      <protection/>
    </xf>
    <xf numFmtId="0" fontId="13" fillId="0" borderId="0" xfId="78" applyFont="1" applyFill="1" applyAlignment="1">
      <alignment horizontal="left"/>
      <protection/>
    </xf>
    <xf numFmtId="0" fontId="12" fillId="0" borderId="0" xfId="78" applyFont="1" applyFill="1" applyBorder="1" applyAlignment="1">
      <alignment/>
      <protection/>
    </xf>
    <xf numFmtId="49" fontId="13" fillId="0" borderId="0" xfId="78" applyNumberFormat="1" applyFont="1" applyFill="1" applyBorder="1" applyAlignment="1">
      <alignment horizontal="center"/>
      <protection/>
    </xf>
    <xf numFmtId="0" fontId="9" fillId="0" borderId="0" xfId="78" applyFont="1" applyFill="1" applyBorder="1">
      <alignment/>
      <protection/>
    </xf>
    <xf numFmtId="0" fontId="9" fillId="0" borderId="0" xfId="78" applyFont="1" applyFill="1" applyAlignment="1">
      <alignment horizontal="right"/>
      <protection/>
    </xf>
    <xf numFmtId="0" fontId="14" fillId="0" borderId="13" xfId="78" applyFont="1" applyFill="1" applyBorder="1" applyAlignment="1">
      <alignment horizontal="center" vertical="center" wrapText="1"/>
      <protection/>
    </xf>
    <xf numFmtId="2" fontId="14" fillId="0" borderId="13" xfId="78" applyNumberFormat="1" applyFont="1" applyFill="1" applyBorder="1" applyAlignment="1">
      <alignment horizontal="center" vertical="center" wrapText="1"/>
      <protection/>
    </xf>
    <xf numFmtId="2" fontId="15" fillId="0" borderId="4" xfId="78" applyNumberFormat="1" applyFont="1" applyFill="1" applyBorder="1" applyAlignment="1">
      <alignment horizontal="center"/>
      <protection/>
    </xf>
    <xf numFmtId="0" fontId="15" fillId="0" borderId="0" xfId="78" applyFont="1" applyFill="1">
      <alignment/>
      <protection/>
    </xf>
    <xf numFmtId="206" fontId="9" fillId="0" borderId="0" xfId="78" applyNumberFormat="1" applyFont="1" applyFill="1" applyAlignment="1">
      <alignment horizontal="center"/>
      <protection/>
    </xf>
    <xf numFmtId="192" fontId="15" fillId="0" borderId="4" xfId="78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192" fontId="17" fillId="0" borderId="4" xfId="78" applyNumberFormat="1" applyFont="1" applyFill="1" applyBorder="1" applyAlignment="1">
      <alignment horizontal="center"/>
      <protection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/>
    </xf>
    <xf numFmtId="0" fontId="64" fillId="0" borderId="4" xfId="0" applyFont="1" applyFill="1" applyBorder="1" applyAlignment="1">
      <alignment horizontal="left"/>
    </xf>
    <xf numFmtId="0" fontId="65" fillId="0" borderId="4" xfId="0" applyFont="1" applyFill="1" applyBorder="1" applyAlignment="1">
      <alignment horizontal="center"/>
    </xf>
    <xf numFmtId="0" fontId="65" fillId="0" borderId="4" xfId="0" applyFont="1" applyFill="1" applyBorder="1" applyAlignment="1" applyProtection="1">
      <alignment horizontal="center"/>
      <protection/>
    </xf>
    <xf numFmtId="0" fontId="64" fillId="0" borderId="4" xfId="0" applyNumberFormat="1" applyFont="1" applyFill="1" applyBorder="1" applyAlignment="1" applyProtection="1">
      <alignment/>
      <protection/>
    </xf>
    <xf numFmtId="0" fontId="64" fillId="0" borderId="4" xfId="0" applyFont="1" applyFill="1" applyBorder="1" applyAlignment="1" applyProtection="1">
      <alignment horizontal="center"/>
      <protection/>
    </xf>
    <xf numFmtId="0" fontId="64" fillId="0" borderId="4" xfId="0" applyFont="1" applyFill="1" applyBorder="1" applyAlignment="1" applyProtection="1">
      <alignment/>
      <protection/>
    </xf>
    <xf numFmtId="0" fontId="64" fillId="0" borderId="4" xfId="0" applyFont="1" applyFill="1" applyBorder="1" applyAlignment="1">
      <alignment/>
    </xf>
    <xf numFmtId="2" fontId="15" fillId="0" borderId="14" xfId="78" applyNumberFormat="1" applyFont="1" applyFill="1" applyBorder="1" applyAlignment="1">
      <alignment horizontal="center"/>
      <protection/>
    </xf>
    <xf numFmtId="2" fontId="18" fillId="0" borderId="4" xfId="78" applyNumberFormat="1" applyFont="1" applyFill="1" applyBorder="1" applyAlignment="1">
      <alignment horizontal="center"/>
      <protection/>
    </xf>
    <xf numFmtId="2" fontId="18" fillId="0" borderId="14" xfId="78" applyNumberFormat="1" applyFont="1" applyFill="1" applyBorder="1" applyAlignment="1">
      <alignment horizontal="center"/>
      <protection/>
    </xf>
    <xf numFmtId="207" fontId="18" fillId="0" borderId="4" xfId="78" applyNumberFormat="1" applyFont="1" applyFill="1" applyBorder="1" applyAlignment="1">
      <alignment horizontal="center"/>
      <protection/>
    </xf>
    <xf numFmtId="0" fontId="66" fillId="0" borderId="4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/>
    </xf>
    <xf numFmtId="0" fontId="65" fillId="0" borderId="4" xfId="0" applyFont="1" applyFill="1" applyBorder="1" applyAlignment="1">
      <alignment horizontal="left"/>
    </xf>
    <xf numFmtId="207" fontId="67" fillId="0" borderId="4" xfId="78" applyNumberFormat="1" applyFont="1" applyFill="1" applyBorder="1" applyAlignment="1">
      <alignment horizontal="center"/>
      <protection/>
    </xf>
    <xf numFmtId="0" fontId="9" fillId="0" borderId="0" xfId="81" applyFont="1" applyFill="1">
      <alignment/>
      <protection/>
    </xf>
    <xf numFmtId="0" fontId="9" fillId="0" borderId="0" xfId="81" applyFont="1" applyAlignment="1">
      <alignment horizontal="center"/>
      <protection/>
    </xf>
    <xf numFmtId="2" fontId="9" fillId="0" borderId="0" xfId="81" applyNumberFormat="1" applyFont="1" applyAlignment="1">
      <alignment horizontal="center"/>
      <protection/>
    </xf>
    <xf numFmtId="206" fontId="9" fillId="0" borderId="0" xfId="81" applyNumberFormat="1" applyFont="1" applyAlignment="1">
      <alignment horizontal="center"/>
      <protection/>
    </xf>
    <xf numFmtId="0" fontId="9" fillId="0" borderId="0" xfId="81" applyFont="1">
      <alignment/>
      <protection/>
    </xf>
    <xf numFmtId="2" fontId="67" fillId="0" borderId="4" xfId="81" applyNumberFormat="1" applyFont="1" applyBorder="1" applyAlignment="1">
      <alignment horizontal="center" vertical="center"/>
      <protection/>
    </xf>
    <xf numFmtId="2" fontId="18" fillId="0" borderId="4" xfId="81" applyNumberFormat="1" applyFont="1" applyBorder="1" applyAlignment="1">
      <alignment horizontal="center" vertical="center"/>
      <protection/>
    </xf>
    <xf numFmtId="2" fontId="15" fillId="0" borderId="4" xfId="81" applyNumberFormat="1" applyFont="1" applyBorder="1" applyAlignment="1">
      <alignment horizontal="center" vertical="center"/>
      <protection/>
    </xf>
    <xf numFmtId="2" fontId="19" fillId="0" borderId="4" xfId="81" applyNumberFormat="1" applyFont="1" applyBorder="1" applyAlignment="1">
      <alignment horizontal="center" vertical="center"/>
      <protection/>
    </xf>
    <xf numFmtId="2" fontId="20" fillId="0" borderId="14" xfId="82" applyNumberFormat="1" applyFont="1" applyFill="1" applyBorder="1" applyAlignment="1">
      <alignment horizontal="center" vertical="center"/>
      <protection/>
    </xf>
    <xf numFmtId="0" fontId="15" fillId="0" borderId="0" xfId="81" applyFont="1" applyFill="1" applyAlignment="1">
      <alignment/>
      <protection/>
    </xf>
    <xf numFmtId="0" fontId="15" fillId="0" borderId="0" xfId="0" applyFont="1" applyBorder="1" applyAlignment="1">
      <alignment horizontal="left"/>
    </xf>
    <xf numFmtId="0" fontId="9" fillId="0" borderId="0" xfId="81" applyFont="1" applyFill="1" applyAlignment="1">
      <alignment horizontal="center" vertical="center" wrapText="1"/>
      <protection/>
    </xf>
    <xf numFmtId="0" fontId="14" fillId="0" borderId="4" xfId="81" applyFont="1" applyBorder="1" applyAlignment="1">
      <alignment horizontal="center" vertical="center" wrapText="1"/>
      <protection/>
    </xf>
    <xf numFmtId="2" fontId="14" fillId="0" borderId="4" xfId="81" applyNumberFormat="1" applyFont="1" applyBorder="1" applyAlignment="1">
      <alignment horizontal="center" vertical="center" wrapText="1"/>
      <protection/>
    </xf>
    <xf numFmtId="49" fontId="14" fillId="0" borderId="4" xfId="81" applyNumberFormat="1" applyFont="1" applyBorder="1" applyAlignment="1">
      <alignment horizontal="left" vertical="center" wrapText="1"/>
      <protection/>
    </xf>
    <xf numFmtId="0" fontId="21" fillId="0" borderId="0" xfId="81" applyFont="1" applyFill="1">
      <alignment/>
      <protection/>
    </xf>
    <xf numFmtId="49" fontId="13" fillId="0" borderId="0" xfId="81" applyNumberFormat="1" applyFont="1" applyBorder="1" applyAlignment="1">
      <alignment horizontal="center"/>
      <protection/>
    </xf>
    <xf numFmtId="0" fontId="12" fillId="0" borderId="0" xfId="81" applyFont="1" applyBorder="1" applyAlignment="1">
      <alignment/>
      <protection/>
    </xf>
    <xf numFmtId="20" fontId="12" fillId="0" borderId="0" xfId="81" applyNumberFormat="1" applyFont="1" applyBorder="1" applyAlignment="1">
      <alignment/>
      <protection/>
    </xf>
    <xf numFmtId="0" fontId="21" fillId="0" borderId="0" xfId="81" applyFont="1" applyBorder="1" applyAlignment="1">
      <alignment horizontal="center"/>
      <protection/>
    </xf>
    <xf numFmtId="2" fontId="21" fillId="0" borderId="0" xfId="81" applyNumberFormat="1" applyFont="1" applyBorder="1" applyAlignment="1">
      <alignment horizontal="center"/>
      <protection/>
    </xf>
    <xf numFmtId="2" fontId="13" fillId="0" borderId="0" xfId="81" applyNumberFormat="1" applyFont="1" applyBorder="1" applyAlignment="1">
      <alignment horizontal="center"/>
      <protection/>
    </xf>
    <xf numFmtId="49" fontId="12" fillId="0" borderId="0" xfId="81" applyNumberFormat="1" applyFont="1" applyBorder="1" applyAlignment="1">
      <alignment/>
      <protection/>
    </xf>
    <xf numFmtId="49" fontId="12" fillId="0" borderId="0" xfId="79" applyNumberFormat="1" applyFont="1" applyFill="1" applyBorder="1" applyAlignment="1">
      <alignment/>
      <protection/>
    </xf>
    <xf numFmtId="0" fontId="9" fillId="0" borderId="0" xfId="80" applyFont="1">
      <alignment/>
      <protection/>
    </xf>
    <xf numFmtId="0" fontId="9" fillId="0" borderId="0" xfId="80" applyFont="1" applyAlignment="1">
      <alignment horizontal="center" vertical="top" wrapText="1"/>
      <protection/>
    </xf>
    <xf numFmtId="206" fontId="9" fillId="0" borderId="0" xfId="80" applyNumberFormat="1" applyFont="1" applyAlignment="1">
      <alignment horizontal="center" vertical="top" wrapText="1"/>
      <protection/>
    </xf>
    <xf numFmtId="0" fontId="9" fillId="0" borderId="0" xfId="80" applyFont="1" applyAlignment="1">
      <alignment wrapText="1"/>
      <protection/>
    </xf>
    <xf numFmtId="0" fontId="9" fillId="0" borderId="0" xfId="80" applyFont="1" applyAlignment="1">
      <alignment horizontal="center" vertical="center"/>
      <protection/>
    </xf>
    <xf numFmtId="0" fontId="68" fillId="0" borderId="0" xfId="0" applyFont="1" applyAlignment="1">
      <alignment horizontal="left" vertical="center"/>
    </xf>
    <xf numFmtId="49" fontId="14" fillId="0" borderId="15" xfId="80" applyNumberFormat="1" applyFont="1" applyBorder="1" applyAlignment="1">
      <alignment horizontal="center" vertical="center"/>
      <protection/>
    </xf>
    <xf numFmtId="2" fontId="11" fillId="0" borderId="4" xfId="80" applyNumberFormat="1" applyFont="1" applyBorder="1" applyAlignment="1">
      <alignment horizontal="center" vertical="center" wrapText="1"/>
      <protection/>
    </xf>
    <xf numFmtId="1" fontId="11" fillId="0" borderId="4" xfId="80" applyNumberFormat="1" applyFont="1" applyBorder="1" applyAlignment="1">
      <alignment horizontal="center" vertical="center" wrapText="1"/>
      <protection/>
    </xf>
    <xf numFmtId="49" fontId="11" fillId="0" borderId="4" xfId="80" applyNumberFormat="1" applyFont="1" applyBorder="1" applyAlignment="1">
      <alignment horizontal="center" vertical="center"/>
      <protection/>
    </xf>
    <xf numFmtId="0" fontId="14" fillId="0" borderId="4" xfId="80" applyFont="1" applyBorder="1" applyAlignment="1">
      <alignment horizontal="center" vertical="center" wrapText="1"/>
      <protection/>
    </xf>
    <xf numFmtId="2" fontId="11" fillId="0" borderId="4" xfId="80" applyNumberFormat="1" applyFont="1" applyBorder="1" applyAlignment="1">
      <alignment horizontal="center" vertical="center"/>
      <protection/>
    </xf>
    <xf numFmtId="2" fontId="11" fillId="0" borderId="4" xfId="80" applyNumberFormat="1" applyFont="1" applyBorder="1" applyAlignment="1">
      <alignment horizontal="center" vertical="center"/>
      <protection/>
    </xf>
    <xf numFmtId="0" fontId="11" fillId="0" borderId="4" xfId="80" applyFont="1" applyBorder="1" applyAlignment="1">
      <alignment horizontal="center" vertical="center" wrapText="1"/>
      <protection/>
    </xf>
    <xf numFmtId="2" fontId="14" fillId="0" borderId="4" xfId="80" applyNumberFormat="1" applyFont="1" applyBorder="1" applyAlignment="1">
      <alignment horizontal="center" vertical="center" wrapText="1"/>
      <protection/>
    </xf>
    <xf numFmtId="0" fontId="9" fillId="0" borderId="0" xfId="80" applyFont="1" applyAlignment="1">
      <alignment/>
      <protection/>
    </xf>
    <xf numFmtId="0" fontId="23" fillId="0" borderId="0" xfId="80" applyFont="1" applyBorder="1" applyAlignment="1">
      <alignment/>
      <protection/>
    </xf>
    <xf numFmtId="2" fontId="9" fillId="0" borderId="0" xfId="80" applyNumberFormat="1" applyFont="1" applyAlignment="1">
      <alignment/>
      <protection/>
    </xf>
    <xf numFmtId="49" fontId="12" fillId="0" borderId="0" xfId="80" applyNumberFormat="1" applyFont="1" applyBorder="1" applyAlignment="1">
      <alignment/>
      <protection/>
    </xf>
    <xf numFmtId="20" fontId="9" fillId="0" borderId="0" xfId="80" applyNumberFormat="1" applyFont="1" applyAlignment="1">
      <alignment/>
      <protection/>
    </xf>
    <xf numFmtId="0" fontId="12" fillId="0" borderId="0" xfId="80" applyFont="1" applyBorder="1" applyAlignment="1">
      <alignment/>
      <protection/>
    </xf>
    <xf numFmtId="20" fontId="9" fillId="0" borderId="0" xfId="80" applyNumberFormat="1" applyFont="1" applyAlignment="1">
      <alignment horizontal="center" vertical="top" wrapText="1"/>
      <protection/>
    </xf>
    <xf numFmtId="2" fontId="15" fillId="0" borderId="4" xfId="81" applyNumberFormat="1" applyFont="1" applyBorder="1" applyAlignment="1">
      <alignment horizontal="center" vertical="center"/>
      <protection/>
    </xf>
    <xf numFmtId="192" fontId="24" fillId="0" borderId="14" xfId="82" applyNumberFormat="1" applyFont="1" applyFill="1" applyBorder="1" applyAlignment="1">
      <alignment horizontal="center" vertical="center"/>
      <protection/>
    </xf>
    <xf numFmtId="192" fontId="25" fillId="0" borderId="4" xfId="81" applyNumberFormat="1" applyFont="1" applyBorder="1" applyAlignment="1">
      <alignment horizontal="center" vertical="center"/>
      <protection/>
    </xf>
    <xf numFmtId="0" fontId="16" fillId="0" borderId="0" xfId="0" applyFont="1" applyFill="1" applyAlignment="1">
      <alignment horizontal="center"/>
    </xf>
    <xf numFmtId="49" fontId="13" fillId="0" borderId="0" xfId="78" applyNumberFormat="1" applyFont="1" applyFill="1" applyBorder="1" applyAlignment="1">
      <alignment horizontal="center"/>
      <protection/>
    </xf>
    <xf numFmtId="0" fontId="22" fillId="0" borderId="0" xfId="81" applyFont="1" applyFill="1" applyAlignment="1">
      <alignment horizontal="center"/>
      <protection/>
    </xf>
    <xf numFmtId="49" fontId="13" fillId="0" borderId="0" xfId="81" applyNumberFormat="1" applyFont="1" applyBorder="1" applyAlignment="1">
      <alignment horizontal="center"/>
      <protection/>
    </xf>
    <xf numFmtId="0" fontId="22" fillId="0" borderId="0" xfId="81" applyFont="1" applyAlignment="1">
      <alignment horizontal="center"/>
      <protection/>
    </xf>
    <xf numFmtId="0" fontId="22" fillId="0" borderId="0" xfId="80" applyFont="1" applyAlignment="1">
      <alignment horizontal="center"/>
      <protection/>
    </xf>
    <xf numFmtId="49" fontId="13" fillId="0" borderId="0" xfId="80" applyNumberFormat="1" applyFont="1" applyBorder="1" applyAlignment="1">
      <alignment horizontal="center"/>
      <protection/>
    </xf>
  </cellXfs>
  <cellStyles count="9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omma [00]" xfId="43"/>
    <cellStyle name="Currency [00]" xfId="44"/>
    <cellStyle name="Date Short" xfId="45"/>
    <cellStyle name="Dziesiętny [0]_PLDT" xfId="46"/>
    <cellStyle name="Dziesiętny_PLDT" xfId="47"/>
    <cellStyle name="Enter Currency (0)" xfId="48"/>
    <cellStyle name="Enter Currency (2)" xfId="49"/>
    <cellStyle name="Enter Units (0)" xfId="50"/>
    <cellStyle name="Enter Units (1)" xfId="51"/>
    <cellStyle name="Enter Units (2)" xfId="52"/>
    <cellStyle name="Grey" xfId="53"/>
    <cellStyle name="Header1" xfId="54"/>
    <cellStyle name="Header2" xfId="55"/>
    <cellStyle name="Hiperłącze" xfId="56"/>
    <cellStyle name="Ievade" xfId="57"/>
    <cellStyle name="Input [yellow]" xfId="58"/>
    <cellStyle name="Izcēlums1" xfId="59"/>
    <cellStyle name="Izcēlums2" xfId="60"/>
    <cellStyle name="Izcēlums3" xfId="61"/>
    <cellStyle name="Izcēlums4" xfId="62"/>
    <cellStyle name="Izcēlums5" xfId="63"/>
    <cellStyle name="Izcēlums6" xfId="64"/>
    <cellStyle name="Izvade" xfId="65"/>
    <cellStyle name="Comma" xfId="66"/>
    <cellStyle name="Comma [0]" xfId="67"/>
    <cellStyle name="Kopsumma" xfId="68"/>
    <cellStyle name="Labs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eitrāls" xfId="75"/>
    <cellStyle name="Normal - Style1" xfId="76"/>
    <cellStyle name="Normal 2" xfId="77"/>
    <cellStyle name="Normal_disc" xfId="78"/>
    <cellStyle name="Normal_disc 2" xfId="79"/>
    <cellStyle name="Normal_disc 2 2" xfId="80"/>
    <cellStyle name="Normal_disc 3" xfId="81"/>
    <cellStyle name="Normal_Starts" xfId="82"/>
    <cellStyle name="Nosaukums" xfId="83"/>
    <cellStyle name="Paskaidrojošs teksts" xfId="84"/>
    <cellStyle name="Pārbaudes šūna" xfId="85"/>
    <cellStyle name="Percent [0]" xfId="86"/>
    <cellStyle name="Percent [00]" xfId="87"/>
    <cellStyle name="Percent [2]" xfId="88"/>
    <cellStyle name="Piezīme" xfId="89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ercent" xfId="95"/>
    <cellStyle name="Saistīta šūna" xfId="96"/>
    <cellStyle name="Slikts" xfId="97"/>
    <cellStyle name="Text Indent A" xfId="98"/>
    <cellStyle name="Text Indent B" xfId="99"/>
    <cellStyle name="Text Indent C" xfId="100"/>
    <cellStyle name="Currency" xfId="101"/>
    <cellStyle name="Currency [0]" xfId="102"/>
    <cellStyle name="Virsraksts 1" xfId="103"/>
    <cellStyle name="Virsraksts 2" xfId="104"/>
    <cellStyle name="Virsraksts 3" xfId="105"/>
    <cellStyle name="Virsraksts 4" xfId="106"/>
    <cellStyle name="Walutowy [0]_PLDT" xfId="107"/>
    <cellStyle name="Walutowy_PLD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90" zoomScaleNormal="90" zoomScalePageLayoutView="0" workbookViewId="0" topLeftCell="A19">
      <selection activeCell="A8" sqref="A8:A46"/>
    </sheetView>
  </sheetViews>
  <sheetFormatPr defaultColWidth="11.421875" defaultRowHeight="12.75"/>
  <cols>
    <col min="1" max="1" width="5.421875" style="3" customWidth="1"/>
    <col min="2" max="2" width="5.28125" style="4" customWidth="1"/>
    <col min="3" max="3" width="27.140625" style="5" bestFit="1" customWidth="1"/>
    <col min="4" max="4" width="9.28125" style="18" bestFit="1" customWidth="1"/>
    <col min="5" max="5" width="26.8515625" style="5" customWidth="1"/>
    <col min="6" max="6" width="11.421875" style="7" customWidth="1"/>
    <col min="7" max="7" width="8.140625" style="6" customWidth="1"/>
    <col min="8" max="8" width="9.7109375" style="6" customWidth="1"/>
    <col min="9" max="9" width="8.140625" style="1" customWidth="1"/>
    <col min="10" max="10" width="9.140625" style="1" customWidth="1"/>
    <col min="11" max="16384" width="11.421875" style="1" customWidth="1"/>
  </cols>
  <sheetData>
    <row r="1" spans="1:13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20"/>
      <c r="K1" s="20"/>
      <c r="L1" s="20"/>
      <c r="M1" s="20"/>
    </row>
    <row r="2" spans="2:4" ht="18.75" customHeight="1">
      <c r="B2" s="8" t="s">
        <v>10</v>
      </c>
      <c r="D2" s="6"/>
    </row>
    <row r="3" spans="2:8" ht="18.75">
      <c r="B3" s="8" t="s">
        <v>11</v>
      </c>
      <c r="D3" s="6"/>
      <c r="E3" s="9"/>
      <c r="G3" s="10"/>
      <c r="H3" s="10"/>
    </row>
    <row r="4" spans="1:9" s="12" customFormat="1" ht="18.75" customHeight="1">
      <c r="A4" s="91" t="s">
        <v>182</v>
      </c>
      <c r="B4" s="91"/>
      <c r="C4" s="91"/>
      <c r="D4" s="91"/>
      <c r="E4" s="91"/>
      <c r="F4" s="91"/>
      <c r="G4" s="91"/>
      <c r="H4" s="91"/>
      <c r="I4" s="91"/>
    </row>
    <row r="5" spans="1:9" s="12" customFormat="1" ht="18.75" customHeight="1">
      <c r="A5" s="91" t="s">
        <v>14</v>
      </c>
      <c r="B5" s="91"/>
      <c r="C5" s="91"/>
      <c r="D5" s="91"/>
      <c r="E5" s="91"/>
      <c r="F5" s="91"/>
      <c r="G5" s="91"/>
      <c r="H5" s="91"/>
      <c r="I5" s="91"/>
    </row>
    <row r="6" spans="1:8" s="12" customFormat="1" ht="10.5" customHeight="1">
      <c r="A6" s="11"/>
      <c r="B6" s="11"/>
      <c r="C6" s="11"/>
      <c r="D6" s="11"/>
      <c r="E6" s="11"/>
      <c r="F6" s="11"/>
      <c r="G6" s="13"/>
      <c r="H6" s="11"/>
    </row>
    <row r="7" spans="1:9" s="12" customFormat="1" ht="29.25" customHeight="1">
      <c r="A7" s="14"/>
      <c r="B7" s="14" t="s">
        <v>0</v>
      </c>
      <c r="C7" s="14" t="s">
        <v>1</v>
      </c>
      <c r="D7" s="14" t="s">
        <v>2</v>
      </c>
      <c r="E7" s="15" t="s">
        <v>3</v>
      </c>
      <c r="F7" s="14" t="s">
        <v>5</v>
      </c>
      <c r="G7" s="14" t="s">
        <v>6</v>
      </c>
      <c r="H7" s="14" t="s">
        <v>4</v>
      </c>
      <c r="I7" s="14" t="s">
        <v>6</v>
      </c>
    </row>
    <row r="8" spans="1:10" s="17" customFormat="1" ht="15" customHeight="1">
      <c r="A8" s="25">
        <v>1</v>
      </c>
      <c r="B8" s="27">
        <v>171</v>
      </c>
      <c r="C8" s="28" t="s">
        <v>100</v>
      </c>
      <c r="D8" s="29">
        <v>1999</v>
      </c>
      <c r="E8" s="30" t="s">
        <v>44</v>
      </c>
      <c r="F8" s="34">
        <v>12.25</v>
      </c>
      <c r="G8" s="21">
        <v>0.8</v>
      </c>
      <c r="H8" s="33">
        <v>12.11</v>
      </c>
      <c r="I8" s="21">
        <v>2.2</v>
      </c>
      <c r="J8" s="23"/>
    </row>
    <row r="9" spans="1:10" s="17" customFormat="1" ht="15" customHeight="1">
      <c r="A9" s="25">
        <v>2</v>
      </c>
      <c r="B9" s="27">
        <v>201</v>
      </c>
      <c r="C9" s="28" t="s">
        <v>57</v>
      </c>
      <c r="D9" s="29">
        <v>2000</v>
      </c>
      <c r="E9" s="30" t="s">
        <v>51</v>
      </c>
      <c r="F9" s="34">
        <v>12.52</v>
      </c>
      <c r="G9" s="21">
        <v>2.9</v>
      </c>
      <c r="H9" s="33">
        <v>12.33</v>
      </c>
      <c r="I9" s="21">
        <v>2.2</v>
      </c>
      <c r="J9" s="23"/>
    </row>
    <row r="10" spans="1:13" s="17" customFormat="1" ht="15" customHeight="1">
      <c r="A10" s="25">
        <v>3</v>
      </c>
      <c r="B10" s="27">
        <v>179</v>
      </c>
      <c r="C10" s="28" t="s">
        <v>155</v>
      </c>
      <c r="D10" s="29">
        <v>1999</v>
      </c>
      <c r="E10" s="30" t="s">
        <v>20</v>
      </c>
      <c r="F10" s="34">
        <v>12.57</v>
      </c>
      <c r="G10" s="21">
        <v>1.9</v>
      </c>
      <c r="H10" s="33">
        <v>12.37</v>
      </c>
      <c r="I10" s="21">
        <v>2.2</v>
      </c>
      <c r="J10" s="24"/>
      <c r="K10" s="1"/>
      <c r="L10" s="1"/>
      <c r="M10" s="1"/>
    </row>
    <row r="11" spans="1:10" s="17" customFormat="1" ht="15" customHeight="1">
      <c r="A11" s="25">
        <v>4</v>
      </c>
      <c r="B11" s="27">
        <v>163</v>
      </c>
      <c r="C11" s="28" t="s">
        <v>161</v>
      </c>
      <c r="D11" s="29">
        <v>2000</v>
      </c>
      <c r="E11" s="30" t="s">
        <v>44</v>
      </c>
      <c r="F11" s="34">
        <v>13.07</v>
      </c>
      <c r="G11" s="21">
        <v>2</v>
      </c>
      <c r="H11" s="33">
        <v>12.92</v>
      </c>
      <c r="I11" s="21">
        <v>2.2</v>
      </c>
      <c r="J11" s="23"/>
    </row>
    <row r="12" spans="1:10" s="17" customFormat="1" ht="15" customHeight="1">
      <c r="A12" s="25">
        <v>5</v>
      </c>
      <c r="B12" s="27">
        <v>219</v>
      </c>
      <c r="C12" s="28" t="s">
        <v>169</v>
      </c>
      <c r="D12" s="29">
        <v>2000</v>
      </c>
      <c r="E12" s="30" t="s">
        <v>36</v>
      </c>
      <c r="F12" s="34">
        <v>13.07</v>
      </c>
      <c r="G12" s="21">
        <v>2</v>
      </c>
      <c r="H12" s="33">
        <v>13.05</v>
      </c>
      <c r="I12" s="21">
        <v>2.2</v>
      </c>
      <c r="J12" s="23"/>
    </row>
    <row r="13" spans="1:13" s="17" customFormat="1" ht="15" customHeight="1">
      <c r="A13" s="25">
        <v>6</v>
      </c>
      <c r="B13" s="27">
        <v>167</v>
      </c>
      <c r="C13" s="28" t="s">
        <v>150</v>
      </c>
      <c r="D13" s="29">
        <v>2000</v>
      </c>
      <c r="E13" s="30" t="s">
        <v>44</v>
      </c>
      <c r="F13" s="34">
        <v>13.1</v>
      </c>
      <c r="G13" s="21">
        <v>1.9</v>
      </c>
      <c r="H13" s="33">
        <v>13.06</v>
      </c>
      <c r="I13" s="21">
        <v>2.2</v>
      </c>
      <c r="J13" s="23"/>
      <c r="K13" s="1"/>
      <c r="L13" s="1"/>
      <c r="M13" s="1"/>
    </row>
    <row r="14" spans="1:13" s="17" customFormat="1" ht="15" customHeight="1">
      <c r="A14" s="25">
        <v>7</v>
      </c>
      <c r="B14" s="27">
        <v>75</v>
      </c>
      <c r="C14" s="28" t="s">
        <v>29</v>
      </c>
      <c r="D14" s="29">
        <v>1999</v>
      </c>
      <c r="E14" s="30" t="s">
        <v>27</v>
      </c>
      <c r="F14" s="34">
        <v>13.21</v>
      </c>
      <c r="G14" s="21">
        <v>0.9</v>
      </c>
      <c r="H14" s="33">
        <v>13.17</v>
      </c>
      <c r="I14" s="21">
        <v>2.2</v>
      </c>
      <c r="J14" s="1"/>
      <c r="K14" s="1"/>
      <c r="L14" s="1"/>
      <c r="M14" s="1"/>
    </row>
    <row r="15" spans="1:10" s="17" customFormat="1" ht="15" customHeight="1">
      <c r="A15" s="25">
        <v>8</v>
      </c>
      <c r="B15" s="27">
        <v>228</v>
      </c>
      <c r="C15" s="28" t="s">
        <v>39</v>
      </c>
      <c r="D15" s="29">
        <v>2000</v>
      </c>
      <c r="E15" s="30" t="s">
        <v>24</v>
      </c>
      <c r="F15" s="34">
        <v>13.11</v>
      </c>
      <c r="G15" s="21">
        <v>2</v>
      </c>
      <c r="H15" s="33">
        <v>13.26</v>
      </c>
      <c r="I15" s="21">
        <v>2.2</v>
      </c>
      <c r="J15" s="23"/>
    </row>
    <row r="16" spans="1:10" s="17" customFormat="1" ht="15" customHeight="1">
      <c r="A16" s="25">
        <v>9</v>
      </c>
      <c r="B16" s="27">
        <v>169</v>
      </c>
      <c r="C16" s="28" t="s">
        <v>171</v>
      </c>
      <c r="D16" s="29">
        <v>2000</v>
      </c>
      <c r="E16" s="30" t="s">
        <v>44</v>
      </c>
      <c r="F16" s="34">
        <v>13.25</v>
      </c>
      <c r="G16" s="21">
        <v>2.9</v>
      </c>
      <c r="H16" s="16"/>
      <c r="I16" s="21"/>
      <c r="J16" s="23"/>
    </row>
    <row r="17" spans="1:13" s="17" customFormat="1" ht="15" customHeight="1">
      <c r="A17" s="25">
        <v>10</v>
      </c>
      <c r="B17" s="27">
        <v>138</v>
      </c>
      <c r="C17" s="28" t="s">
        <v>26</v>
      </c>
      <c r="D17" s="29">
        <v>1999</v>
      </c>
      <c r="E17" s="30" t="s">
        <v>23</v>
      </c>
      <c r="F17" s="34">
        <v>13.28</v>
      </c>
      <c r="G17" s="21">
        <v>-0.1</v>
      </c>
      <c r="H17" s="16"/>
      <c r="I17" s="21"/>
      <c r="J17" s="1"/>
      <c r="K17" s="1"/>
      <c r="L17" s="1"/>
      <c r="M17" s="1"/>
    </row>
    <row r="18" spans="1:13" s="17" customFormat="1" ht="15" customHeight="1">
      <c r="A18" s="25">
        <v>11</v>
      </c>
      <c r="B18" s="27">
        <v>207</v>
      </c>
      <c r="C18" s="28" t="s">
        <v>157</v>
      </c>
      <c r="D18" s="29">
        <v>2000</v>
      </c>
      <c r="E18" s="30" t="s">
        <v>19</v>
      </c>
      <c r="F18" s="34">
        <v>13.3</v>
      </c>
      <c r="G18" s="21">
        <v>-0.1</v>
      </c>
      <c r="H18" s="16"/>
      <c r="I18" s="21"/>
      <c r="J18" s="1"/>
      <c r="K18" s="1"/>
      <c r="L18" s="1"/>
      <c r="M18" s="1"/>
    </row>
    <row r="19" spans="1:10" s="17" customFormat="1" ht="15" customHeight="1">
      <c r="A19" s="25">
        <v>12</v>
      </c>
      <c r="B19" s="27">
        <v>124</v>
      </c>
      <c r="C19" s="28" t="s">
        <v>64</v>
      </c>
      <c r="D19" s="29">
        <v>2000</v>
      </c>
      <c r="E19" s="30" t="s">
        <v>31</v>
      </c>
      <c r="F19" s="34">
        <v>13.4</v>
      </c>
      <c r="G19" s="21">
        <v>2.9</v>
      </c>
      <c r="H19" s="16"/>
      <c r="I19" s="21"/>
      <c r="J19" s="23"/>
    </row>
    <row r="20" spans="1:10" s="17" customFormat="1" ht="15" customHeight="1">
      <c r="A20" s="25">
        <v>13</v>
      </c>
      <c r="B20" s="27">
        <v>162</v>
      </c>
      <c r="C20" s="28" t="s">
        <v>153</v>
      </c>
      <c r="D20" s="29">
        <v>1999</v>
      </c>
      <c r="E20" s="30" t="s">
        <v>44</v>
      </c>
      <c r="F20" s="34">
        <v>13.55</v>
      </c>
      <c r="G20" s="21">
        <v>0.8</v>
      </c>
      <c r="H20" s="16"/>
      <c r="I20" s="21"/>
      <c r="J20" s="23"/>
    </row>
    <row r="21" spans="1:10" s="17" customFormat="1" ht="15" customHeight="1">
      <c r="A21" s="25">
        <v>14</v>
      </c>
      <c r="B21" s="27">
        <v>81</v>
      </c>
      <c r="C21" s="28" t="s">
        <v>66</v>
      </c>
      <c r="D21" s="29">
        <v>2000</v>
      </c>
      <c r="E21" s="30" t="s">
        <v>27</v>
      </c>
      <c r="F21" s="34">
        <v>13.55</v>
      </c>
      <c r="G21" s="21">
        <v>2</v>
      </c>
      <c r="H21" s="16"/>
      <c r="I21" s="21"/>
      <c r="J21" s="23"/>
    </row>
    <row r="22" spans="1:10" s="17" customFormat="1" ht="15" customHeight="1">
      <c r="A22" s="25">
        <v>15</v>
      </c>
      <c r="B22" s="27">
        <v>175</v>
      </c>
      <c r="C22" s="28" t="s">
        <v>152</v>
      </c>
      <c r="D22" s="29">
        <v>2000</v>
      </c>
      <c r="E22" s="30" t="s">
        <v>44</v>
      </c>
      <c r="F22" s="34">
        <v>13.57</v>
      </c>
      <c r="G22" s="21">
        <v>0.8</v>
      </c>
      <c r="H22" s="16"/>
      <c r="I22" s="21"/>
      <c r="J22" s="23"/>
    </row>
    <row r="23" spans="1:13" s="17" customFormat="1" ht="15" customHeight="1">
      <c r="A23" s="25">
        <v>16</v>
      </c>
      <c r="B23" s="27">
        <v>156</v>
      </c>
      <c r="C23" s="28" t="s">
        <v>69</v>
      </c>
      <c r="D23" s="29">
        <v>1999</v>
      </c>
      <c r="E23" s="30" t="s">
        <v>44</v>
      </c>
      <c r="F23" s="34">
        <v>13.65</v>
      </c>
      <c r="G23" s="21">
        <v>1.9</v>
      </c>
      <c r="H23" s="16"/>
      <c r="I23" s="21"/>
      <c r="J23" s="23"/>
      <c r="K23" s="1"/>
      <c r="L23" s="1"/>
      <c r="M23" s="1"/>
    </row>
    <row r="24" spans="1:13" s="17" customFormat="1" ht="15" customHeight="1">
      <c r="A24" s="25">
        <v>17</v>
      </c>
      <c r="B24" s="27">
        <v>28</v>
      </c>
      <c r="C24" s="28" t="s">
        <v>53</v>
      </c>
      <c r="D24" s="29">
        <v>1999</v>
      </c>
      <c r="E24" s="30" t="s">
        <v>48</v>
      </c>
      <c r="F24" s="34">
        <v>13.67</v>
      </c>
      <c r="G24" s="21">
        <v>-0.1</v>
      </c>
      <c r="H24" s="16"/>
      <c r="I24" s="21"/>
      <c r="J24" s="1"/>
      <c r="K24" s="1"/>
      <c r="L24" s="1"/>
      <c r="M24" s="1"/>
    </row>
    <row r="25" spans="1:10" s="17" customFormat="1" ht="15" customHeight="1">
      <c r="A25" s="25">
        <v>18</v>
      </c>
      <c r="B25" s="27">
        <v>64</v>
      </c>
      <c r="C25" s="28" t="s">
        <v>68</v>
      </c>
      <c r="D25" s="29">
        <v>1999</v>
      </c>
      <c r="E25" s="30" t="s">
        <v>50</v>
      </c>
      <c r="F25" s="34">
        <v>13.8</v>
      </c>
      <c r="G25" s="21">
        <v>2</v>
      </c>
      <c r="H25" s="16"/>
      <c r="I25" s="21"/>
      <c r="J25" s="23"/>
    </row>
    <row r="26" spans="1:13" s="17" customFormat="1" ht="15" customHeight="1">
      <c r="A26" s="25">
        <v>19</v>
      </c>
      <c r="B26" s="27">
        <v>159</v>
      </c>
      <c r="C26" s="28" t="s">
        <v>166</v>
      </c>
      <c r="D26" s="29">
        <v>2000</v>
      </c>
      <c r="E26" s="30" t="s">
        <v>44</v>
      </c>
      <c r="F26" s="34">
        <v>13.84</v>
      </c>
      <c r="G26" s="21">
        <v>0.9</v>
      </c>
      <c r="H26" s="16"/>
      <c r="I26" s="21"/>
      <c r="J26" s="1"/>
      <c r="K26" s="1"/>
      <c r="L26" s="1"/>
      <c r="M26" s="1"/>
    </row>
    <row r="27" spans="1:13" s="17" customFormat="1" ht="15" customHeight="1">
      <c r="A27" s="25">
        <v>20</v>
      </c>
      <c r="B27" s="27">
        <v>209</v>
      </c>
      <c r="C27" s="28" t="s">
        <v>162</v>
      </c>
      <c r="D27" s="29">
        <v>2000</v>
      </c>
      <c r="E27" s="30" t="s">
        <v>15</v>
      </c>
      <c r="F27" s="34">
        <v>13.91</v>
      </c>
      <c r="G27" s="21">
        <v>1.9</v>
      </c>
      <c r="H27" s="16"/>
      <c r="I27" s="21"/>
      <c r="J27" s="23"/>
      <c r="K27" s="1"/>
      <c r="L27" s="1"/>
      <c r="M27" s="1"/>
    </row>
    <row r="28" spans="1:13" s="17" customFormat="1" ht="15" customHeight="1">
      <c r="A28" s="25">
        <v>21</v>
      </c>
      <c r="B28" s="27">
        <v>30</v>
      </c>
      <c r="C28" s="28" t="s">
        <v>151</v>
      </c>
      <c r="D28" s="29">
        <v>2000</v>
      </c>
      <c r="E28" s="30" t="s">
        <v>140</v>
      </c>
      <c r="F28" s="34">
        <v>13.91</v>
      </c>
      <c r="G28" s="21">
        <v>0.9</v>
      </c>
      <c r="H28" s="16"/>
      <c r="I28" s="21"/>
      <c r="J28" s="1"/>
      <c r="K28" s="1"/>
      <c r="L28" s="1"/>
      <c r="M28" s="1"/>
    </row>
    <row r="29" spans="1:10" s="17" customFormat="1" ht="15" customHeight="1">
      <c r="A29" s="25">
        <v>22</v>
      </c>
      <c r="B29" s="27">
        <v>114</v>
      </c>
      <c r="C29" s="28" t="s">
        <v>63</v>
      </c>
      <c r="D29" s="29">
        <v>2000</v>
      </c>
      <c r="E29" s="30" t="s">
        <v>21</v>
      </c>
      <c r="F29" s="34">
        <v>13.94</v>
      </c>
      <c r="G29" s="21">
        <v>2.9</v>
      </c>
      <c r="H29" s="16"/>
      <c r="I29" s="21"/>
      <c r="J29" s="23"/>
    </row>
    <row r="30" spans="1:10" s="17" customFormat="1" ht="15" customHeight="1">
      <c r="A30" s="25">
        <v>23</v>
      </c>
      <c r="B30" s="27">
        <v>225</v>
      </c>
      <c r="C30" s="28" t="s">
        <v>91</v>
      </c>
      <c r="D30" s="29">
        <v>2000</v>
      </c>
      <c r="E30" s="30" t="s">
        <v>24</v>
      </c>
      <c r="F30" s="34">
        <v>14.05</v>
      </c>
      <c r="G30" s="21">
        <v>2</v>
      </c>
      <c r="H30" s="16"/>
      <c r="I30" s="21"/>
      <c r="J30" s="23"/>
    </row>
    <row r="31" spans="1:13" s="17" customFormat="1" ht="15" customHeight="1">
      <c r="A31" s="25">
        <v>24</v>
      </c>
      <c r="B31" s="27">
        <v>148</v>
      </c>
      <c r="C31" s="28" t="s">
        <v>61</v>
      </c>
      <c r="D31" s="29">
        <v>2000</v>
      </c>
      <c r="E31" s="30" t="s">
        <v>38</v>
      </c>
      <c r="F31" s="34">
        <v>14.05</v>
      </c>
      <c r="G31" s="21">
        <v>0.9</v>
      </c>
      <c r="H31" s="16"/>
      <c r="I31" s="21"/>
      <c r="J31" s="1"/>
      <c r="K31" s="1"/>
      <c r="L31" s="1"/>
      <c r="M31" s="1"/>
    </row>
    <row r="32" spans="1:13" s="17" customFormat="1" ht="15" customHeight="1">
      <c r="A32" s="25">
        <v>25</v>
      </c>
      <c r="B32" s="27">
        <v>87</v>
      </c>
      <c r="C32" s="28" t="s">
        <v>54</v>
      </c>
      <c r="D32" s="29">
        <v>2000</v>
      </c>
      <c r="E32" s="30" t="s">
        <v>55</v>
      </c>
      <c r="F32" s="34">
        <v>14.07</v>
      </c>
      <c r="G32" s="21">
        <v>0.9</v>
      </c>
      <c r="H32" s="16"/>
      <c r="I32" s="21"/>
      <c r="J32" s="1"/>
      <c r="K32" s="1"/>
      <c r="L32" s="1"/>
      <c r="M32" s="1"/>
    </row>
    <row r="33" spans="1:13" s="17" customFormat="1" ht="15" customHeight="1">
      <c r="A33" s="25">
        <v>26</v>
      </c>
      <c r="B33" s="27">
        <v>223</v>
      </c>
      <c r="C33" s="28" t="s">
        <v>159</v>
      </c>
      <c r="D33" s="29">
        <v>2000</v>
      </c>
      <c r="E33" s="30" t="s">
        <v>24</v>
      </c>
      <c r="F33" s="34">
        <v>14.08</v>
      </c>
      <c r="G33" s="21">
        <v>1.9</v>
      </c>
      <c r="H33" s="16"/>
      <c r="I33" s="21"/>
      <c r="J33" s="24"/>
      <c r="K33" s="1"/>
      <c r="L33" s="1"/>
      <c r="M33" s="1"/>
    </row>
    <row r="34" spans="1:10" s="17" customFormat="1" ht="15" customHeight="1">
      <c r="A34" s="25">
        <v>27</v>
      </c>
      <c r="B34" s="27">
        <v>94</v>
      </c>
      <c r="C34" s="28" t="s">
        <v>165</v>
      </c>
      <c r="D34" s="29">
        <v>1999</v>
      </c>
      <c r="E34" s="30" t="s">
        <v>22</v>
      </c>
      <c r="F34" s="34">
        <v>14.18</v>
      </c>
      <c r="G34" s="21">
        <v>2.9</v>
      </c>
      <c r="H34" s="16"/>
      <c r="I34" s="21"/>
      <c r="J34" s="23"/>
    </row>
    <row r="35" spans="1:10" s="17" customFormat="1" ht="15" customHeight="1">
      <c r="A35" s="25">
        <v>28</v>
      </c>
      <c r="B35" s="27">
        <v>98</v>
      </c>
      <c r="C35" s="28" t="s">
        <v>170</v>
      </c>
      <c r="D35" s="29">
        <v>1999</v>
      </c>
      <c r="E35" s="30" t="s">
        <v>22</v>
      </c>
      <c r="F35" s="34">
        <v>14.18</v>
      </c>
      <c r="G35" s="21">
        <v>2</v>
      </c>
      <c r="H35" s="16"/>
      <c r="I35" s="21"/>
      <c r="J35" s="23"/>
    </row>
    <row r="36" spans="1:13" ht="15">
      <c r="A36" s="25">
        <v>29</v>
      </c>
      <c r="B36" s="27">
        <v>11</v>
      </c>
      <c r="C36" s="28" t="s">
        <v>156</v>
      </c>
      <c r="D36" s="29">
        <v>2000</v>
      </c>
      <c r="E36" s="30" t="s">
        <v>18</v>
      </c>
      <c r="F36" s="34">
        <v>14.2</v>
      </c>
      <c r="G36" s="21">
        <v>0.8</v>
      </c>
      <c r="H36" s="16"/>
      <c r="I36" s="21"/>
      <c r="J36" s="23"/>
      <c r="K36" s="17"/>
      <c r="L36" s="17"/>
      <c r="M36" s="17"/>
    </row>
    <row r="37" spans="1:10" ht="15">
      <c r="A37" s="25">
        <v>30</v>
      </c>
      <c r="B37" s="27">
        <v>86</v>
      </c>
      <c r="C37" s="28" t="s">
        <v>160</v>
      </c>
      <c r="D37" s="29">
        <v>1999</v>
      </c>
      <c r="E37" s="30" t="s">
        <v>55</v>
      </c>
      <c r="F37" s="34">
        <v>14.2</v>
      </c>
      <c r="G37" s="21">
        <v>1.9</v>
      </c>
      <c r="H37" s="16"/>
      <c r="I37" s="21"/>
      <c r="J37" s="24"/>
    </row>
    <row r="38" spans="1:13" ht="15">
      <c r="A38" s="25">
        <v>31</v>
      </c>
      <c r="B38" s="27">
        <v>32</v>
      </c>
      <c r="C38" s="28" t="s">
        <v>158</v>
      </c>
      <c r="D38" s="29">
        <v>1999</v>
      </c>
      <c r="E38" s="30" t="s">
        <v>129</v>
      </c>
      <c r="F38" s="34">
        <v>14.28</v>
      </c>
      <c r="G38" s="21">
        <v>0.8</v>
      </c>
      <c r="H38" s="16"/>
      <c r="I38" s="21"/>
      <c r="J38" s="23"/>
      <c r="K38" s="17"/>
      <c r="L38" s="17"/>
      <c r="M38" s="17"/>
    </row>
    <row r="39" spans="1:13" ht="15">
      <c r="A39" s="25">
        <v>32</v>
      </c>
      <c r="B39" s="27">
        <v>191</v>
      </c>
      <c r="C39" s="28" t="s">
        <v>168</v>
      </c>
      <c r="D39" s="29">
        <v>2000</v>
      </c>
      <c r="E39" s="30" t="s">
        <v>25</v>
      </c>
      <c r="F39" s="34">
        <v>14.38</v>
      </c>
      <c r="G39" s="21">
        <v>0.8</v>
      </c>
      <c r="H39" s="16"/>
      <c r="I39" s="21"/>
      <c r="J39" s="23"/>
      <c r="K39" s="17"/>
      <c r="L39" s="17"/>
      <c r="M39" s="17"/>
    </row>
    <row r="40" spans="1:9" ht="15">
      <c r="A40" s="25">
        <v>33</v>
      </c>
      <c r="B40" s="27">
        <v>116</v>
      </c>
      <c r="C40" s="28" t="s">
        <v>173</v>
      </c>
      <c r="D40" s="29">
        <v>2000</v>
      </c>
      <c r="E40" s="30" t="s">
        <v>21</v>
      </c>
      <c r="F40" s="34">
        <v>14.39</v>
      </c>
      <c r="G40" s="21">
        <v>0.9</v>
      </c>
      <c r="H40" s="16"/>
      <c r="I40" s="21"/>
    </row>
    <row r="41" spans="1:9" ht="15">
      <c r="A41" s="25">
        <v>34</v>
      </c>
      <c r="B41" s="27">
        <v>198</v>
      </c>
      <c r="C41" s="28" t="s">
        <v>163</v>
      </c>
      <c r="D41" s="29">
        <v>2000</v>
      </c>
      <c r="E41" s="30" t="s">
        <v>164</v>
      </c>
      <c r="F41" s="34">
        <v>14.52</v>
      </c>
      <c r="G41" s="21">
        <v>-0.1</v>
      </c>
      <c r="H41" s="16"/>
      <c r="I41" s="21"/>
    </row>
    <row r="42" spans="1:9" ht="15">
      <c r="A42" s="25">
        <v>35</v>
      </c>
      <c r="B42" s="27">
        <v>91</v>
      </c>
      <c r="C42" s="28" t="s">
        <v>154</v>
      </c>
      <c r="D42" s="29">
        <v>2000</v>
      </c>
      <c r="E42" s="30" t="s">
        <v>22</v>
      </c>
      <c r="F42" s="34">
        <v>14.64</v>
      </c>
      <c r="G42" s="21">
        <v>-0.1</v>
      </c>
      <c r="H42" s="16"/>
      <c r="I42" s="21"/>
    </row>
    <row r="43" spans="1:9" ht="15">
      <c r="A43" s="25">
        <v>36</v>
      </c>
      <c r="B43" s="27">
        <v>16</v>
      </c>
      <c r="C43" s="28" t="s">
        <v>172</v>
      </c>
      <c r="D43" s="29">
        <v>1999</v>
      </c>
      <c r="E43" s="30" t="s">
        <v>62</v>
      </c>
      <c r="F43" s="34">
        <v>14.7</v>
      </c>
      <c r="G43" s="21">
        <v>0.9</v>
      </c>
      <c r="H43" s="16"/>
      <c r="I43" s="21"/>
    </row>
    <row r="44" spans="1:13" ht="15">
      <c r="A44" s="25">
        <v>37</v>
      </c>
      <c r="B44" s="27">
        <v>27</v>
      </c>
      <c r="C44" s="28" t="s">
        <v>49</v>
      </c>
      <c r="D44" s="29">
        <v>2000</v>
      </c>
      <c r="E44" s="30" t="s">
        <v>48</v>
      </c>
      <c r="F44" s="34">
        <v>14.8</v>
      </c>
      <c r="G44" s="21">
        <v>0.8</v>
      </c>
      <c r="H44" s="16"/>
      <c r="I44" s="21"/>
      <c r="J44" s="23"/>
      <c r="K44" s="17"/>
      <c r="L44" s="17"/>
      <c r="M44" s="17"/>
    </row>
    <row r="45" spans="1:13" ht="15">
      <c r="A45" s="25">
        <v>38</v>
      </c>
      <c r="B45" s="27">
        <v>62</v>
      </c>
      <c r="C45" s="28" t="s">
        <v>103</v>
      </c>
      <c r="D45" s="29">
        <v>1999</v>
      </c>
      <c r="E45" s="30" t="s">
        <v>50</v>
      </c>
      <c r="F45" s="34">
        <v>15.25</v>
      </c>
      <c r="G45" s="21">
        <v>2.9</v>
      </c>
      <c r="H45" s="16"/>
      <c r="I45" s="21"/>
      <c r="J45" s="23"/>
      <c r="K45" s="17"/>
      <c r="L45" s="17"/>
      <c r="M45" s="17"/>
    </row>
    <row r="46" spans="1:9" ht="15">
      <c r="A46" s="25">
        <v>39</v>
      </c>
      <c r="B46" s="27">
        <v>66</v>
      </c>
      <c r="C46" s="28" t="s">
        <v>167</v>
      </c>
      <c r="D46" s="29">
        <v>1999</v>
      </c>
      <c r="E46" s="30" t="s">
        <v>50</v>
      </c>
      <c r="F46" s="34">
        <v>15.72</v>
      </c>
      <c r="G46" s="21">
        <v>0.9</v>
      </c>
      <c r="H46" s="16"/>
      <c r="I46" s="21"/>
    </row>
    <row r="47" spans="1:9" ht="15">
      <c r="A47" s="25"/>
      <c r="B47" s="27">
        <v>26</v>
      </c>
      <c r="C47" s="28" t="s">
        <v>52</v>
      </c>
      <c r="D47" s="29">
        <v>2000</v>
      </c>
      <c r="E47" s="30" t="s">
        <v>48</v>
      </c>
      <c r="F47" s="34" t="s">
        <v>177</v>
      </c>
      <c r="G47" s="21"/>
      <c r="H47" s="16"/>
      <c r="I47" s="21"/>
    </row>
  </sheetData>
  <sheetProtection/>
  <mergeCells count="3">
    <mergeCell ref="A1:I1"/>
    <mergeCell ref="A4:I4"/>
    <mergeCell ref="A5:I5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4"/>
  <headerFooter alignWithMargins="0">
    <oddHeader>&amp;L&amp;G&amp;R&amp;G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93" zoomScaleNormal="93" zoomScalePageLayoutView="0" workbookViewId="0" topLeftCell="A1">
      <selection activeCell="J22" sqref="J22"/>
    </sheetView>
  </sheetViews>
  <sheetFormatPr defaultColWidth="11.421875" defaultRowHeight="12.75"/>
  <cols>
    <col min="1" max="1" width="3.8515625" style="69" customWidth="1"/>
    <col min="2" max="2" width="7.28125" style="68" customWidth="1"/>
    <col min="3" max="3" width="23.8515625" style="66" bestFit="1" customWidth="1"/>
    <col min="4" max="4" width="9.28125" style="67" customWidth="1"/>
    <col min="5" max="5" width="20.7109375" style="66" bestFit="1" customWidth="1"/>
    <col min="6" max="6" width="8.8515625" style="66" customWidth="1"/>
    <col min="7" max="16" width="5.421875" style="66" customWidth="1"/>
    <col min="17" max="17" width="10.8515625" style="65" bestFit="1" customWidth="1"/>
    <col min="18" max="18" width="9.140625" style="65" customWidth="1"/>
    <col min="19" max="16384" width="11.421875" style="65" customWidth="1"/>
  </cols>
  <sheetData>
    <row r="1" spans="1:17" ht="23.25" customHeight="1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12.75">
      <c r="D2" s="66"/>
    </row>
    <row r="3" spans="4:12" ht="12.75">
      <c r="D3" s="66"/>
      <c r="L3" s="86"/>
    </row>
    <row r="4" spans="1:17" ht="15.75" customHeight="1">
      <c r="A4" s="80"/>
      <c r="B4" s="64" t="s">
        <v>10</v>
      </c>
      <c r="C4" s="85"/>
      <c r="D4" s="80"/>
      <c r="E4" s="80"/>
      <c r="F4" s="82"/>
      <c r="G4" s="82"/>
      <c r="H4" s="82"/>
      <c r="I4" s="82"/>
      <c r="J4" s="80"/>
      <c r="K4" s="80"/>
      <c r="L4" s="84"/>
      <c r="M4" s="80"/>
      <c r="N4" s="80"/>
      <c r="O4" s="80"/>
      <c r="P4" s="80"/>
      <c r="Q4" s="81"/>
    </row>
    <row r="5" spans="1:17" ht="15.75" customHeight="1">
      <c r="A5" s="80"/>
      <c r="B5" s="64" t="s">
        <v>11</v>
      </c>
      <c r="C5" s="83"/>
      <c r="D5" s="80"/>
      <c r="E5" s="80"/>
      <c r="F5" s="82"/>
      <c r="G5" s="82"/>
      <c r="H5" s="82"/>
      <c r="I5" s="82"/>
      <c r="J5" s="80"/>
      <c r="K5" s="80"/>
      <c r="L5" s="80"/>
      <c r="M5" s="80"/>
      <c r="N5" s="80"/>
      <c r="O5" s="80"/>
      <c r="P5" s="80"/>
      <c r="Q5" s="81"/>
    </row>
    <row r="6" spans="1:17" ht="20.25" customHeight="1">
      <c r="A6" s="95" t="s">
        <v>295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s="80" customFormat="1" ht="20.25" customHeight="1">
      <c r="A7" s="96" t="s">
        <v>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="80" customFormat="1" ht="12.75"/>
    <row r="9" spans="1:17" s="69" customFormat="1" ht="31.5" customHeight="1">
      <c r="A9" s="75"/>
      <c r="B9" s="75" t="s">
        <v>0</v>
      </c>
      <c r="C9" s="75" t="s">
        <v>1</v>
      </c>
      <c r="D9" s="75" t="s">
        <v>230</v>
      </c>
      <c r="E9" s="79" t="s">
        <v>3</v>
      </c>
      <c r="F9" s="78" t="s">
        <v>294</v>
      </c>
      <c r="G9" s="77">
        <v>2.1</v>
      </c>
      <c r="H9" s="77">
        <v>2.2</v>
      </c>
      <c r="I9" s="77">
        <v>2.3</v>
      </c>
      <c r="J9" s="77">
        <v>2.35</v>
      </c>
      <c r="K9" s="77">
        <v>2.4</v>
      </c>
      <c r="L9" s="77">
        <v>2.45</v>
      </c>
      <c r="M9" s="77">
        <v>2.5</v>
      </c>
      <c r="N9" s="77">
        <v>2.7</v>
      </c>
      <c r="O9" s="77">
        <v>2.9</v>
      </c>
      <c r="P9" s="76">
        <v>3</v>
      </c>
      <c r="Q9" s="75" t="s">
        <v>228</v>
      </c>
    </row>
    <row r="10" spans="1:18" s="69" customFormat="1" ht="15" customHeight="1">
      <c r="A10" s="25">
        <v>1</v>
      </c>
      <c r="B10" s="27">
        <v>216</v>
      </c>
      <c r="C10" s="28" t="s">
        <v>293</v>
      </c>
      <c r="D10" s="29">
        <v>1999</v>
      </c>
      <c r="E10" s="30" t="s">
        <v>292</v>
      </c>
      <c r="F10" s="74" t="s">
        <v>291</v>
      </c>
      <c r="G10" s="73"/>
      <c r="H10" s="72"/>
      <c r="I10" s="72"/>
      <c r="J10" s="72"/>
      <c r="K10" s="72"/>
      <c r="L10" s="72"/>
      <c r="M10" s="72" t="s">
        <v>282</v>
      </c>
      <c r="N10" s="72" t="s">
        <v>284</v>
      </c>
      <c r="O10" s="72" t="s">
        <v>282</v>
      </c>
      <c r="P10" s="72" t="s">
        <v>281</v>
      </c>
      <c r="Q10" s="71" t="s">
        <v>290</v>
      </c>
      <c r="R10" s="51"/>
    </row>
    <row r="11" spans="1:18" s="69" customFormat="1" ht="15" customHeight="1">
      <c r="A11" s="25">
        <v>2</v>
      </c>
      <c r="B11" s="27">
        <v>220</v>
      </c>
      <c r="C11" s="28" t="s">
        <v>35</v>
      </c>
      <c r="D11" s="29">
        <v>2000</v>
      </c>
      <c r="E11" s="30" t="s">
        <v>36</v>
      </c>
      <c r="F11" s="74" t="s">
        <v>285</v>
      </c>
      <c r="G11" s="73" t="s">
        <v>284</v>
      </c>
      <c r="H11" s="72" t="s">
        <v>282</v>
      </c>
      <c r="I11" s="72" t="s">
        <v>284</v>
      </c>
      <c r="J11" s="72" t="s">
        <v>282</v>
      </c>
      <c r="K11" s="72" t="s">
        <v>283</v>
      </c>
      <c r="L11" s="72" t="s">
        <v>281</v>
      </c>
      <c r="M11" s="72"/>
      <c r="N11" s="72"/>
      <c r="O11" s="72"/>
      <c r="P11" s="72"/>
      <c r="Q11" s="71" t="s">
        <v>289</v>
      </c>
      <c r="R11" s="51"/>
    </row>
    <row r="12" spans="1:18" s="69" customFormat="1" ht="15" customHeight="1">
      <c r="A12" s="25">
        <v>3</v>
      </c>
      <c r="B12" s="27">
        <v>78</v>
      </c>
      <c r="C12" s="28" t="s">
        <v>288</v>
      </c>
      <c r="D12" s="29">
        <v>2000</v>
      </c>
      <c r="E12" s="30" t="s">
        <v>27</v>
      </c>
      <c r="F12" s="74" t="s">
        <v>285</v>
      </c>
      <c r="G12" s="73" t="s">
        <v>284</v>
      </c>
      <c r="H12" s="72" t="s">
        <v>284</v>
      </c>
      <c r="I12" s="72" t="s">
        <v>284</v>
      </c>
      <c r="J12" s="72" t="s">
        <v>284</v>
      </c>
      <c r="K12" s="72" t="s">
        <v>281</v>
      </c>
      <c r="L12" s="72"/>
      <c r="M12" s="72"/>
      <c r="N12" s="72"/>
      <c r="O12" s="72"/>
      <c r="P12" s="72"/>
      <c r="Q12" s="71">
        <v>2.35</v>
      </c>
      <c r="R12" s="51"/>
    </row>
    <row r="13" spans="1:18" s="69" customFormat="1" ht="15" customHeight="1">
      <c r="A13" s="25">
        <v>4</v>
      </c>
      <c r="B13" s="27">
        <v>228</v>
      </c>
      <c r="C13" s="28" t="s">
        <v>39</v>
      </c>
      <c r="D13" s="29">
        <v>2000</v>
      </c>
      <c r="E13" s="30" t="s">
        <v>24</v>
      </c>
      <c r="F13" s="74" t="s">
        <v>285</v>
      </c>
      <c r="G13" s="73" t="s">
        <v>284</v>
      </c>
      <c r="H13" s="72" t="s">
        <v>282</v>
      </c>
      <c r="I13" s="72" t="s">
        <v>284</v>
      </c>
      <c r="J13" s="72" t="s">
        <v>284</v>
      </c>
      <c r="K13" s="72" t="s">
        <v>281</v>
      </c>
      <c r="L13" s="72"/>
      <c r="M13" s="72"/>
      <c r="N13" s="72"/>
      <c r="O13" s="72"/>
      <c r="P13" s="72"/>
      <c r="Q13" s="71" t="s">
        <v>287</v>
      </c>
      <c r="R13" s="51"/>
    </row>
    <row r="14" spans="1:18" s="69" customFormat="1" ht="15" customHeight="1">
      <c r="A14" s="25">
        <v>5</v>
      </c>
      <c r="B14" s="27">
        <v>210</v>
      </c>
      <c r="C14" s="28" t="s">
        <v>286</v>
      </c>
      <c r="D14" s="29">
        <v>2000</v>
      </c>
      <c r="E14" s="30" t="s">
        <v>15</v>
      </c>
      <c r="F14" s="74" t="s">
        <v>285</v>
      </c>
      <c r="G14" s="73" t="s">
        <v>284</v>
      </c>
      <c r="H14" s="72" t="s">
        <v>283</v>
      </c>
      <c r="I14" s="72" t="s">
        <v>282</v>
      </c>
      <c r="J14" s="72" t="s">
        <v>281</v>
      </c>
      <c r="K14" s="72"/>
      <c r="L14" s="72"/>
      <c r="M14" s="72"/>
      <c r="N14" s="72"/>
      <c r="O14" s="72"/>
      <c r="P14" s="72"/>
      <c r="Q14" s="71" t="s">
        <v>280</v>
      </c>
      <c r="R14" s="51"/>
    </row>
    <row r="16" spans="1:6" ht="16.5">
      <c r="A16" s="65"/>
      <c r="C16" s="70" t="s">
        <v>279</v>
      </c>
      <c r="D16" s="65"/>
      <c r="E16" s="65"/>
      <c r="F16" s="65"/>
    </row>
    <row r="17" spans="1:16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</sheetData>
  <sheetProtection/>
  <mergeCells count="3">
    <mergeCell ref="A1:Q1"/>
    <mergeCell ref="A6:Q6"/>
    <mergeCell ref="A7:Q7"/>
  </mergeCells>
  <printOptions horizontalCentered="1"/>
  <pageMargins left="0.1968503937007874" right="0.1968503937007874" top="1.46" bottom="0.1968503937007874" header="0.15748031496062992" footer="0.1968503937007874"/>
  <pageSetup fitToHeight="1" fitToWidth="1" horizontalDpi="600" verticalDpi="600" orientation="landscape" paperSize="9" scale="93"/>
  <headerFooter alignWithMargins="0"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1" zoomScaleNormal="91" zoomScalePageLayoutView="0" workbookViewId="0" topLeftCell="A7">
      <selection activeCell="E41" sqref="E41"/>
    </sheetView>
  </sheetViews>
  <sheetFormatPr defaultColWidth="11.421875" defaultRowHeight="12.75"/>
  <cols>
    <col min="1" max="1" width="5.421875" style="3" customWidth="1"/>
    <col min="2" max="2" width="5.28125" style="4" customWidth="1"/>
    <col min="3" max="3" width="24.00390625" style="5" bestFit="1" customWidth="1"/>
    <col min="4" max="4" width="9.28125" style="18" bestFit="1" customWidth="1"/>
    <col min="5" max="5" width="29.7109375" style="5" customWidth="1"/>
    <col min="6" max="6" width="11.421875" style="7" customWidth="1"/>
    <col min="7" max="7" width="8.140625" style="6" customWidth="1"/>
    <col min="8" max="8" width="9.7109375" style="6" customWidth="1"/>
    <col min="9" max="9" width="8.140625" style="1" customWidth="1"/>
    <col min="10" max="10" width="9.140625" style="1" customWidth="1"/>
    <col min="11" max="16384" width="11.421875" style="1" customWidth="1"/>
  </cols>
  <sheetData>
    <row r="1" spans="1:13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20"/>
      <c r="K1" s="20"/>
      <c r="L1" s="20"/>
      <c r="M1" s="20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"/>
    </row>
    <row r="3" spans="2:4" ht="18.75" customHeight="1">
      <c r="B3" s="8" t="s">
        <v>10</v>
      </c>
      <c r="D3" s="6"/>
    </row>
    <row r="4" spans="2:8" ht="18.75">
      <c r="B4" s="8" t="s">
        <v>11</v>
      </c>
      <c r="D4" s="6"/>
      <c r="E4" s="9"/>
      <c r="G4" s="10"/>
      <c r="H4" s="10"/>
    </row>
    <row r="5" spans="2:8" ht="18.75">
      <c r="B5" s="8"/>
      <c r="D5" s="6"/>
      <c r="E5" s="9"/>
      <c r="G5" s="10"/>
      <c r="H5" s="10"/>
    </row>
    <row r="6" spans="1:9" s="12" customFormat="1" ht="18.75" customHeight="1">
      <c r="A6" s="91" t="s">
        <v>178</v>
      </c>
      <c r="B6" s="91"/>
      <c r="C6" s="91"/>
      <c r="D6" s="91"/>
      <c r="E6" s="91"/>
      <c r="F6" s="91"/>
      <c r="G6" s="91"/>
      <c r="H6" s="91"/>
      <c r="I6" s="91"/>
    </row>
    <row r="7" spans="1:9" s="12" customFormat="1" ht="18.75" customHeight="1">
      <c r="A7" s="91" t="s">
        <v>14</v>
      </c>
      <c r="B7" s="91"/>
      <c r="C7" s="91"/>
      <c r="D7" s="91"/>
      <c r="E7" s="91"/>
      <c r="F7" s="91"/>
      <c r="G7" s="91"/>
      <c r="H7" s="91"/>
      <c r="I7" s="91"/>
    </row>
    <row r="8" spans="1:8" s="12" customFormat="1" ht="18.75" customHeight="1">
      <c r="A8" s="11"/>
      <c r="B8" s="11"/>
      <c r="C8" s="11"/>
      <c r="D8" s="11"/>
      <c r="E8" s="11"/>
      <c r="F8" s="11"/>
      <c r="G8" s="13"/>
      <c r="H8" s="11"/>
    </row>
    <row r="9" spans="1:9" s="12" customFormat="1" ht="29.25" customHeight="1">
      <c r="A9" s="14"/>
      <c r="B9" s="14" t="s">
        <v>0</v>
      </c>
      <c r="C9" s="14" t="s">
        <v>1</v>
      </c>
      <c r="D9" s="14" t="s">
        <v>2</v>
      </c>
      <c r="E9" s="15" t="s">
        <v>3</v>
      </c>
      <c r="F9" s="14" t="s">
        <v>5</v>
      </c>
      <c r="G9" s="14" t="s">
        <v>6</v>
      </c>
      <c r="H9" s="14" t="s">
        <v>4</v>
      </c>
      <c r="I9" s="14" t="s">
        <v>6</v>
      </c>
    </row>
    <row r="10" spans="1:10" s="17" customFormat="1" ht="15" customHeight="1">
      <c r="A10" s="25">
        <v>1</v>
      </c>
      <c r="B10" s="27">
        <v>171</v>
      </c>
      <c r="C10" s="28" t="s">
        <v>100</v>
      </c>
      <c r="D10" s="29">
        <v>1999</v>
      </c>
      <c r="E10" s="30" t="s">
        <v>44</v>
      </c>
      <c r="F10" s="33">
        <v>14.24</v>
      </c>
      <c r="G10" s="21">
        <v>2.7</v>
      </c>
      <c r="H10" s="33">
        <v>14.05</v>
      </c>
      <c r="I10" s="21">
        <v>0.5</v>
      </c>
      <c r="J10" s="23"/>
    </row>
    <row r="11" spans="1:10" s="17" customFormat="1" ht="15" customHeight="1">
      <c r="A11" s="25">
        <v>2</v>
      </c>
      <c r="B11" s="27">
        <v>89</v>
      </c>
      <c r="C11" s="28" t="s">
        <v>95</v>
      </c>
      <c r="D11" s="29">
        <v>2000</v>
      </c>
      <c r="E11" s="30" t="s">
        <v>22</v>
      </c>
      <c r="F11" s="33">
        <v>15.5</v>
      </c>
      <c r="G11" s="21">
        <v>-1.3</v>
      </c>
      <c r="H11" s="33">
        <v>15.12</v>
      </c>
      <c r="I11" s="21">
        <v>0.5</v>
      </c>
      <c r="J11" s="23"/>
    </row>
    <row r="12" spans="1:10" s="17" customFormat="1" ht="15" customHeight="1">
      <c r="A12" s="25">
        <v>3</v>
      </c>
      <c r="B12" s="27">
        <v>197</v>
      </c>
      <c r="C12" s="28" t="s">
        <v>70</v>
      </c>
      <c r="D12" s="29">
        <v>2000</v>
      </c>
      <c r="E12" s="30" t="s">
        <v>71</v>
      </c>
      <c r="F12" s="33">
        <v>15.8</v>
      </c>
      <c r="G12" s="21">
        <v>0.5</v>
      </c>
      <c r="H12" s="33">
        <v>15.31</v>
      </c>
      <c r="I12" s="21">
        <v>0.5</v>
      </c>
      <c r="J12" s="23"/>
    </row>
    <row r="13" spans="1:10" s="17" customFormat="1" ht="15" customHeight="1">
      <c r="A13" s="25">
        <v>4</v>
      </c>
      <c r="B13" s="27">
        <v>213</v>
      </c>
      <c r="C13" s="28" t="s">
        <v>101</v>
      </c>
      <c r="D13" s="29">
        <v>1999</v>
      </c>
      <c r="E13" s="30" t="s">
        <v>15</v>
      </c>
      <c r="F13" s="33">
        <v>15.65</v>
      </c>
      <c r="G13" s="21">
        <v>-1.3</v>
      </c>
      <c r="H13" s="33">
        <v>15.36</v>
      </c>
      <c r="I13" s="21">
        <v>0.5</v>
      </c>
      <c r="J13" s="23"/>
    </row>
    <row r="14" spans="1:10" s="17" customFormat="1" ht="15" customHeight="1">
      <c r="A14" s="25">
        <v>5</v>
      </c>
      <c r="B14" s="27">
        <v>23</v>
      </c>
      <c r="C14" s="28" t="s">
        <v>47</v>
      </c>
      <c r="D14" s="29">
        <v>1999</v>
      </c>
      <c r="E14" s="30" t="s">
        <v>48</v>
      </c>
      <c r="F14" s="33">
        <v>15.6</v>
      </c>
      <c r="G14" s="21">
        <v>2.7</v>
      </c>
      <c r="H14" s="33">
        <v>15.46</v>
      </c>
      <c r="I14" s="21">
        <v>0.5</v>
      </c>
      <c r="J14" s="23"/>
    </row>
    <row r="15" spans="1:10" s="17" customFormat="1" ht="15" customHeight="1">
      <c r="A15" s="25">
        <v>6</v>
      </c>
      <c r="B15" s="27">
        <v>90</v>
      </c>
      <c r="C15" s="28" t="s">
        <v>98</v>
      </c>
      <c r="D15" s="29">
        <v>2000</v>
      </c>
      <c r="E15" s="30" t="s">
        <v>22</v>
      </c>
      <c r="F15" s="33">
        <v>15.77</v>
      </c>
      <c r="G15" s="21">
        <v>0.5</v>
      </c>
      <c r="H15" s="33">
        <v>15.88</v>
      </c>
      <c r="I15" s="21">
        <v>0.5</v>
      </c>
      <c r="J15" s="23"/>
    </row>
    <row r="16" spans="1:10" s="17" customFormat="1" ht="15" customHeight="1">
      <c r="A16" s="25">
        <v>7</v>
      </c>
      <c r="B16" s="27">
        <v>60</v>
      </c>
      <c r="C16" s="28" t="s">
        <v>65</v>
      </c>
      <c r="D16" s="29">
        <v>2000</v>
      </c>
      <c r="E16" s="30" t="s">
        <v>50</v>
      </c>
      <c r="F16" s="33">
        <v>16.43</v>
      </c>
      <c r="G16" s="21">
        <v>-1.3</v>
      </c>
      <c r="H16" s="33">
        <v>16.12</v>
      </c>
      <c r="I16" s="21">
        <v>0.5</v>
      </c>
      <c r="J16" s="23"/>
    </row>
    <row r="17" spans="1:10" s="17" customFormat="1" ht="15" customHeight="1">
      <c r="A17" s="25">
        <v>8</v>
      </c>
      <c r="B17" s="27">
        <v>77</v>
      </c>
      <c r="C17" s="28" t="s">
        <v>67</v>
      </c>
      <c r="D17" s="29">
        <v>2000</v>
      </c>
      <c r="E17" s="30" t="s">
        <v>27</v>
      </c>
      <c r="F17" s="33">
        <v>17.12</v>
      </c>
      <c r="G17" s="21">
        <v>2.7</v>
      </c>
      <c r="H17" s="33">
        <v>16.7</v>
      </c>
      <c r="I17" s="21">
        <v>0.5</v>
      </c>
      <c r="J17" s="23"/>
    </row>
    <row r="18" spans="1:10" s="17" customFormat="1" ht="15" customHeight="1">
      <c r="A18" s="25">
        <v>9</v>
      </c>
      <c r="B18" s="27">
        <v>122</v>
      </c>
      <c r="C18" s="28" t="s">
        <v>60</v>
      </c>
      <c r="D18" s="29">
        <v>2000</v>
      </c>
      <c r="E18" s="30" t="s">
        <v>31</v>
      </c>
      <c r="F18" s="33">
        <v>17.29</v>
      </c>
      <c r="G18" s="21">
        <v>2.7</v>
      </c>
      <c r="H18" s="16"/>
      <c r="I18" s="21"/>
      <c r="J18" s="23"/>
    </row>
    <row r="19" spans="1:10" s="17" customFormat="1" ht="15" customHeight="1">
      <c r="A19" s="25">
        <v>10</v>
      </c>
      <c r="B19" s="27">
        <v>9</v>
      </c>
      <c r="C19" s="28" t="s">
        <v>42</v>
      </c>
      <c r="D19" s="29">
        <v>1999</v>
      </c>
      <c r="E19" s="30" t="s">
        <v>43</v>
      </c>
      <c r="F19" s="33">
        <v>18.61</v>
      </c>
      <c r="G19" s="21">
        <v>2.7</v>
      </c>
      <c r="H19" s="16"/>
      <c r="I19" s="21"/>
      <c r="J19" s="23"/>
    </row>
    <row r="20" spans="1:10" s="17" customFormat="1" ht="15" customHeight="1">
      <c r="A20" s="25">
        <v>11</v>
      </c>
      <c r="B20" s="27">
        <v>130</v>
      </c>
      <c r="C20" s="28" t="s">
        <v>102</v>
      </c>
      <c r="D20" s="29">
        <v>1999</v>
      </c>
      <c r="E20" s="30" t="s">
        <v>34</v>
      </c>
      <c r="F20" s="33">
        <v>19.24</v>
      </c>
      <c r="G20" s="21">
        <v>-1.3</v>
      </c>
      <c r="H20" s="16"/>
      <c r="I20" s="21"/>
      <c r="J20" s="23"/>
    </row>
    <row r="21" spans="1:10" s="17" customFormat="1" ht="15" customHeight="1">
      <c r="A21" s="25">
        <v>12</v>
      </c>
      <c r="B21" s="27">
        <v>8</v>
      </c>
      <c r="C21" s="28" t="s">
        <v>58</v>
      </c>
      <c r="D21" s="29">
        <v>2000</v>
      </c>
      <c r="E21" s="30" t="s">
        <v>59</v>
      </c>
      <c r="F21" s="33">
        <v>19.88</v>
      </c>
      <c r="G21" s="21">
        <v>2.7</v>
      </c>
      <c r="H21" s="16"/>
      <c r="I21" s="21"/>
      <c r="J21" s="23"/>
    </row>
    <row r="22" spans="1:10" s="17" customFormat="1" ht="15" customHeight="1">
      <c r="A22" s="25">
        <v>13</v>
      </c>
      <c r="B22" s="27">
        <v>155</v>
      </c>
      <c r="C22" s="28" t="s">
        <v>77</v>
      </c>
      <c r="D22" s="29">
        <v>2000</v>
      </c>
      <c r="E22" s="30" t="s">
        <v>32</v>
      </c>
      <c r="F22" s="33">
        <v>20.54</v>
      </c>
      <c r="G22" s="21">
        <v>0.5</v>
      </c>
      <c r="H22" s="16"/>
      <c r="I22" s="21"/>
      <c r="J22" s="23"/>
    </row>
    <row r="23" spans="1:10" s="17" customFormat="1" ht="15" customHeight="1">
      <c r="A23" s="25">
        <v>14</v>
      </c>
      <c r="B23" s="27">
        <v>153</v>
      </c>
      <c r="C23" s="28" t="s">
        <v>76</v>
      </c>
      <c r="D23" s="29">
        <v>2000</v>
      </c>
      <c r="E23" s="30" t="s">
        <v>32</v>
      </c>
      <c r="F23" s="33">
        <v>22.42</v>
      </c>
      <c r="G23" s="21">
        <v>0.5</v>
      </c>
      <c r="H23" s="16"/>
      <c r="I23" s="21"/>
      <c r="J23" s="23"/>
    </row>
    <row r="24" spans="1:10" s="17" customFormat="1" ht="15" customHeight="1">
      <c r="A24" s="25"/>
      <c r="B24" s="27">
        <v>62</v>
      </c>
      <c r="C24" s="28" t="s">
        <v>103</v>
      </c>
      <c r="D24" s="29">
        <v>1999</v>
      </c>
      <c r="E24" s="30" t="s">
        <v>50</v>
      </c>
      <c r="F24" s="33" t="s">
        <v>177</v>
      </c>
      <c r="G24" s="21"/>
      <c r="H24" s="16"/>
      <c r="I24" s="21"/>
      <c r="J24" s="23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86" zoomScaleNormal="86" zoomScalePageLayoutView="0" workbookViewId="0" topLeftCell="A7">
      <selection activeCell="C47" sqref="C47"/>
    </sheetView>
  </sheetViews>
  <sheetFormatPr defaultColWidth="11.421875" defaultRowHeight="12.75"/>
  <cols>
    <col min="1" max="1" width="5.421875" style="3" customWidth="1"/>
    <col min="2" max="2" width="5.28125" style="4" customWidth="1"/>
    <col min="3" max="3" width="24.00390625" style="5" bestFit="1" customWidth="1"/>
    <col min="4" max="4" width="9.28125" style="18" bestFit="1" customWidth="1"/>
    <col min="5" max="5" width="29.7109375" style="5" customWidth="1"/>
    <col min="6" max="6" width="11.421875" style="7" customWidth="1"/>
    <col min="7" max="7" width="8.140625" style="6" customWidth="1"/>
    <col min="8" max="8" width="9.7109375" style="6" customWidth="1"/>
    <col min="9" max="9" width="8.140625" style="1" customWidth="1"/>
    <col min="10" max="10" width="9.140625" style="1" customWidth="1"/>
    <col min="11" max="16384" width="11.421875" style="1" customWidth="1"/>
  </cols>
  <sheetData>
    <row r="1" spans="1:13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20"/>
      <c r="K1" s="20"/>
      <c r="L1" s="20"/>
      <c r="M1" s="20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"/>
    </row>
    <row r="3" spans="2:4" ht="18.75" customHeight="1">
      <c r="B3" s="8" t="s">
        <v>10</v>
      </c>
      <c r="D3" s="6"/>
    </row>
    <row r="4" spans="2:8" ht="18.75">
      <c r="B4" s="8" t="s">
        <v>11</v>
      </c>
      <c r="D4" s="6"/>
      <c r="E4" s="9"/>
      <c r="G4" s="10"/>
      <c r="H4" s="10"/>
    </row>
    <row r="5" spans="2:8" ht="18.75">
      <c r="B5" s="8"/>
      <c r="D5" s="6"/>
      <c r="E5" s="9"/>
      <c r="G5" s="10"/>
      <c r="H5" s="10"/>
    </row>
    <row r="6" spans="1:9" s="12" customFormat="1" ht="18.75" customHeight="1">
      <c r="A6" s="91" t="s">
        <v>7</v>
      </c>
      <c r="B6" s="91"/>
      <c r="C6" s="91"/>
      <c r="D6" s="91"/>
      <c r="E6" s="91"/>
      <c r="F6" s="91"/>
      <c r="G6" s="91"/>
      <c r="H6" s="91"/>
      <c r="I6" s="91"/>
    </row>
    <row r="7" spans="1:9" s="12" customFormat="1" ht="18.75" customHeight="1">
      <c r="A7" s="91" t="s">
        <v>14</v>
      </c>
      <c r="B7" s="91"/>
      <c r="C7" s="91"/>
      <c r="D7" s="91"/>
      <c r="E7" s="91"/>
      <c r="F7" s="91"/>
      <c r="G7" s="91"/>
      <c r="H7" s="91"/>
      <c r="I7" s="91"/>
    </row>
    <row r="8" spans="1:8" s="12" customFormat="1" ht="18.75" customHeight="1">
      <c r="A8" s="11"/>
      <c r="B8" s="11"/>
      <c r="C8" s="11"/>
      <c r="D8" s="11"/>
      <c r="E8" s="11"/>
      <c r="F8" s="11"/>
      <c r="G8" s="13"/>
      <c r="H8" s="11"/>
    </row>
    <row r="9" spans="1:9" s="12" customFormat="1" ht="29.25" customHeight="1">
      <c r="A9" s="14"/>
      <c r="B9" s="14" t="s">
        <v>0</v>
      </c>
      <c r="C9" s="14" t="s">
        <v>1</v>
      </c>
      <c r="D9" s="14" t="s">
        <v>2</v>
      </c>
      <c r="E9" s="15" t="s">
        <v>3</v>
      </c>
      <c r="F9" s="14"/>
      <c r="G9" s="14"/>
      <c r="H9" s="14" t="s">
        <v>4</v>
      </c>
      <c r="I9" s="14"/>
    </row>
    <row r="10" spans="1:13" s="17" customFormat="1" ht="15" customHeight="1">
      <c r="A10" s="25">
        <v>1</v>
      </c>
      <c r="B10" s="27">
        <v>104</v>
      </c>
      <c r="C10" s="28" t="s">
        <v>149</v>
      </c>
      <c r="D10" s="29">
        <v>1999</v>
      </c>
      <c r="E10" s="30" t="s">
        <v>79</v>
      </c>
      <c r="F10" s="32"/>
      <c r="G10" s="21"/>
      <c r="H10" s="35">
        <v>0.0006519675925925926</v>
      </c>
      <c r="I10" s="21"/>
      <c r="J10" s="1"/>
      <c r="K10" s="1"/>
      <c r="L10" s="1"/>
      <c r="M10" s="1"/>
    </row>
    <row r="11" spans="1:13" s="17" customFormat="1" ht="15" customHeight="1">
      <c r="A11" s="25">
        <v>2</v>
      </c>
      <c r="B11" s="27">
        <v>221</v>
      </c>
      <c r="C11" s="28" t="s">
        <v>97</v>
      </c>
      <c r="D11" s="29">
        <v>1999</v>
      </c>
      <c r="E11" s="30" t="s">
        <v>36</v>
      </c>
      <c r="F11" s="32"/>
      <c r="G11" s="21"/>
      <c r="H11" s="35">
        <v>0.0006856481481481482</v>
      </c>
      <c r="I11" s="21"/>
      <c r="J11" s="1"/>
      <c r="K11" s="1"/>
      <c r="L11" s="1"/>
      <c r="M11" s="1"/>
    </row>
    <row r="12" spans="1:13" s="17" customFormat="1" ht="15" customHeight="1">
      <c r="A12" s="25">
        <v>3</v>
      </c>
      <c r="B12" s="27">
        <v>96</v>
      </c>
      <c r="C12" s="28" t="s">
        <v>135</v>
      </c>
      <c r="D12" s="29">
        <v>2000</v>
      </c>
      <c r="E12" s="30" t="s">
        <v>22</v>
      </c>
      <c r="F12" s="32"/>
      <c r="G12" s="21"/>
      <c r="H12" s="35">
        <v>0.0006954861111111111</v>
      </c>
      <c r="I12" s="21"/>
      <c r="J12" s="1"/>
      <c r="K12" s="1"/>
      <c r="L12" s="1"/>
      <c r="M12" s="1"/>
    </row>
    <row r="13" spans="1:13" s="17" customFormat="1" ht="15" customHeight="1">
      <c r="A13" s="25">
        <v>4</v>
      </c>
      <c r="B13" s="27">
        <v>95</v>
      </c>
      <c r="C13" s="28" t="s">
        <v>96</v>
      </c>
      <c r="D13" s="29">
        <v>1999</v>
      </c>
      <c r="E13" s="30" t="s">
        <v>22</v>
      </c>
      <c r="F13" s="32"/>
      <c r="G13" s="21"/>
      <c r="H13" s="35">
        <v>0.0006965277777777777</v>
      </c>
      <c r="I13" s="21"/>
      <c r="J13" s="1"/>
      <c r="K13" s="1"/>
      <c r="L13" s="1"/>
      <c r="M13" s="1"/>
    </row>
    <row r="14" spans="1:13" s="17" customFormat="1" ht="15" customHeight="1">
      <c r="A14" s="25">
        <v>5</v>
      </c>
      <c r="B14" s="27">
        <v>157</v>
      </c>
      <c r="C14" s="28" t="s">
        <v>146</v>
      </c>
      <c r="D14" s="29">
        <v>2000</v>
      </c>
      <c r="E14" s="30" t="s">
        <v>44</v>
      </c>
      <c r="F14" s="32"/>
      <c r="G14" s="21"/>
      <c r="H14" s="35">
        <v>0.0007187499999999999</v>
      </c>
      <c r="I14" s="21"/>
      <c r="J14" s="1"/>
      <c r="K14" s="1"/>
      <c r="L14" s="1"/>
      <c r="M14" s="1"/>
    </row>
    <row r="15" spans="1:13" s="17" customFormat="1" ht="15" customHeight="1">
      <c r="A15" s="25">
        <v>6</v>
      </c>
      <c r="B15" s="27">
        <v>102</v>
      </c>
      <c r="C15" s="28" t="s">
        <v>143</v>
      </c>
      <c r="D15" s="29">
        <v>2000</v>
      </c>
      <c r="E15" s="30" t="s">
        <v>22</v>
      </c>
      <c r="F15" s="32"/>
      <c r="G15" s="21"/>
      <c r="H15" s="35">
        <v>0.0007337962962962963</v>
      </c>
      <c r="I15" s="21"/>
      <c r="J15" s="23"/>
      <c r="K15" s="1"/>
      <c r="L15" s="1"/>
      <c r="M15" s="1"/>
    </row>
    <row r="16" spans="1:13" s="17" customFormat="1" ht="15" customHeight="1">
      <c r="A16" s="25">
        <v>7</v>
      </c>
      <c r="B16" s="27">
        <v>56</v>
      </c>
      <c r="C16" s="28" t="s">
        <v>99</v>
      </c>
      <c r="D16" s="29">
        <v>1999</v>
      </c>
      <c r="E16" s="30" t="s">
        <v>28</v>
      </c>
      <c r="F16" s="32"/>
      <c r="G16" s="21"/>
      <c r="H16" s="35">
        <v>0.0007386574074074075</v>
      </c>
      <c r="I16" s="21"/>
      <c r="J16" s="1"/>
      <c r="K16" s="1"/>
      <c r="L16" s="1"/>
      <c r="M16" s="1"/>
    </row>
    <row r="17" spans="1:13" s="17" customFormat="1" ht="15" customHeight="1">
      <c r="A17" s="25">
        <v>8</v>
      </c>
      <c r="B17" s="27">
        <v>212</v>
      </c>
      <c r="C17" s="28" t="s">
        <v>144</v>
      </c>
      <c r="D17" s="29">
        <v>2000</v>
      </c>
      <c r="E17" s="30" t="s">
        <v>15</v>
      </c>
      <c r="F17" s="32"/>
      <c r="G17" s="21"/>
      <c r="H17" s="35">
        <v>0.0007420138888888888</v>
      </c>
      <c r="I17" s="21"/>
      <c r="J17" s="23"/>
      <c r="K17" s="1"/>
      <c r="L17" s="1"/>
      <c r="M17" s="1"/>
    </row>
    <row r="18" spans="1:13" s="17" customFormat="1" ht="15" customHeight="1">
      <c r="A18" s="25">
        <v>9</v>
      </c>
      <c r="B18" s="27">
        <v>85</v>
      </c>
      <c r="C18" s="28" t="s">
        <v>92</v>
      </c>
      <c r="D18" s="29">
        <v>2000</v>
      </c>
      <c r="E18" s="30" t="s">
        <v>55</v>
      </c>
      <c r="F18" s="32"/>
      <c r="G18" s="21"/>
      <c r="H18" s="35">
        <v>0.0007488425925925926</v>
      </c>
      <c r="I18" s="21"/>
      <c r="J18" s="1"/>
      <c r="K18" s="1"/>
      <c r="L18" s="1"/>
      <c r="M18" s="1"/>
    </row>
    <row r="19" spans="1:13" s="17" customFormat="1" ht="15" customHeight="1">
      <c r="A19" s="25">
        <v>10</v>
      </c>
      <c r="B19" s="27">
        <v>43</v>
      </c>
      <c r="C19" s="28" t="s">
        <v>133</v>
      </c>
      <c r="D19" s="29">
        <v>1999</v>
      </c>
      <c r="E19" s="30" t="s">
        <v>37</v>
      </c>
      <c r="F19" s="32"/>
      <c r="G19" s="21"/>
      <c r="H19" s="35">
        <v>0.000749537037037037</v>
      </c>
      <c r="I19" s="21"/>
      <c r="J19" s="24"/>
      <c r="K19" s="1"/>
      <c r="L19" s="1"/>
      <c r="M19" s="1"/>
    </row>
    <row r="20" spans="1:10" s="17" customFormat="1" ht="15" customHeight="1">
      <c r="A20" s="25">
        <v>11</v>
      </c>
      <c r="B20" s="27">
        <v>122</v>
      </c>
      <c r="C20" s="28" t="s">
        <v>60</v>
      </c>
      <c r="D20" s="29">
        <v>2000</v>
      </c>
      <c r="E20" s="30" t="s">
        <v>31</v>
      </c>
      <c r="F20" s="32"/>
      <c r="G20" s="21"/>
      <c r="H20" s="35">
        <v>0.0007542824074074075</v>
      </c>
      <c r="I20" s="21"/>
      <c r="J20" s="23"/>
    </row>
    <row r="21" spans="1:10" s="17" customFormat="1" ht="15" customHeight="1">
      <c r="A21" s="25">
        <v>12</v>
      </c>
      <c r="B21" s="27">
        <v>208</v>
      </c>
      <c r="C21" s="28" t="s">
        <v>41</v>
      </c>
      <c r="D21" s="29">
        <v>1999</v>
      </c>
      <c r="E21" s="30" t="s">
        <v>15</v>
      </c>
      <c r="F21" s="32"/>
      <c r="G21" s="21"/>
      <c r="H21" s="35">
        <v>0.0007594907407407407</v>
      </c>
      <c r="I21" s="21"/>
      <c r="J21" s="23"/>
    </row>
    <row r="22" spans="1:10" s="17" customFormat="1" ht="15" customHeight="1">
      <c r="A22" s="25">
        <v>13</v>
      </c>
      <c r="B22" s="27">
        <v>154</v>
      </c>
      <c r="C22" s="28" t="s">
        <v>132</v>
      </c>
      <c r="D22" s="29">
        <v>2000</v>
      </c>
      <c r="E22" s="30" t="s">
        <v>32</v>
      </c>
      <c r="F22" s="32"/>
      <c r="G22" s="21"/>
      <c r="H22" s="35">
        <v>0.0007601851851851852</v>
      </c>
      <c r="I22" s="21"/>
      <c r="J22" s="23"/>
    </row>
    <row r="23" spans="1:10" s="17" customFormat="1" ht="15" customHeight="1">
      <c r="A23" s="25">
        <v>14</v>
      </c>
      <c r="B23" s="27">
        <v>52</v>
      </c>
      <c r="C23" s="28" t="s">
        <v>139</v>
      </c>
      <c r="D23" s="29">
        <v>1999</v>
      </c>
      <c r="E23" s="30" t="s">
        <v>28</v>
      </c>
      <c r="F23" s="32"/>
      <c r="G23" s="21"/>
      <c r="H23" s="35">
        <v>0.0007621527777777777</v>
      </c>
      <c r="I23" s="21"/>
      <c r="J23" s="23"/>
    </row>
    <row r="24" spans="1:13" s="17" customFormat="1" ht="15" customHeight="1">
      <c r="A24" s="25">
        <v>15</v>
      </c>
      <c r="B24" s="27">
        <v>158</v>
      </c>
      <c r="C24" s="28" t="s">
        <v>148</v>
      </c>
      <c r="D24" s="29">
        <v>1999</v>
      </c>
      <c r="E24" s="30" t="s">
        <v>44</v>
      </c>
      <c r="F24" s="32"/>
      <c r="G24" s="21"/>
      <c r="H24" s="35">
        <v>0.000762962962962963</v>
      </c>
      <c r="I24" s="21"/>
      <c r="J24" s="1"/>
      <c r="K24" s="1"/>
      <c r="L24" s="1"/>
      <c r="M24" s="1"/>
    </row>
    <row r="25" spans="1:13" s="17" customFormat="1" ht="15" customHeight="1">
      <c r="A25" s="25">
        <v>16</v>
      </c>
      <c r="B25" s="27">
        <v>44</v>
      </c>
      <c r="C25" s="28" t="s">
        <v>134</v>
      </c>
      <c r="D25" s="29">
        <v>1999</v>
      </c>
      <c r="E25" s="30" t="s">
        <v>37</v>
      </c>
      <c r="F25" s="32"/>
      <c r="G25" s="21"/>
      <c r="H25" s="35">
        <v>0.000762962962962963</v>
      </c>
      <c r="I25" s="21"/>
      <c r="J25" s="1"/>
      <c r="K25" s="1"/>
      <c r="L25" s="1"/>
      <c r="M25" s="1"/>
    </row>
    <row r="26" spans="1:13" s="17" customFormat="1" ht="15" customHeight="1">
      <c r="A26" s="25">
        <v>17</v>
      </c>
      <c r="B26" s="27">
        <v>196</v>
      </c>
      <c r="C26" s="28" t="s">
        <v>174</v>
      </c>
      <c r="D26" s="29">
        <v>1999</v>
      </c>
      <c r="E26" s="30" t="s">
        <v>108</v>
      </c>
      <c r="F26" s="32"/>
      <c r="G26" s="21"/>
      <c r="H26" s="35">
        <v>0.000771412037037037</v>
      </c>
      <c r="I26" s="21"/>
      <c r="J26" s="24"/>
      <c r="K26" s="1"/>
      <c r="L26" s="1"/>
      <c r="M26" s="1"/>
    </row>
    <row r="27" spans="1:10" s="17" customFormat="1" ht="15" customHeight="1">
      <c r="A27" s="25">
        <v>18</v>
      </c>
      <c r="B27" s="27">
        <v>4</v>
      </c>
      <c r="C27" s="28" t="s">
        <v>142</v>
      </c>
      <c r="D27" s="29">
        <v>1999</v>
      </c>
      <c r="E27" s="30" t="s">
        <v>17</v>
      </c>
      <c r="F27" s="32"/>
      <c r="G27" s="21"/>
      <c r="H27" s="35">
        <v>0.0007747685185185185</v>
      </c>
      <c r="I27" s="21"/>
      <c r="J27" s="23"/>
    </row>
    <row r="28" spans="1:10" s="17" customFormat="1" ht="15" customHeight="1">
      <c r="A28" s="25">
        <v>19</v>
      </c>
      <c r="B28" s="27">
        <v>190</v>
      </c>
      <c r="C28" s="28" t="s">
        <v>94</v>
      </c>
      <c r="D28" s="29">
        <v>2000</v>
      </c>
      <c r="E28" s="30" t="s">
        <v>25</v>
      </c>
      <c r="F28" s="32"/>
      <c r="G28" s="21"/>
      <c r="H28" s="35">
        <v>0.0007906250000000001</v>
      </c>
      <c r="I28" s="21"/>
      <c r="J28" s="22"/>
    </row>
    <row r="29" spans="1:10" s="17" customFormat="1" ht="15" customHeight="1">
      <c r="A29" s="25">
        <v>20</v>
      </c>
      <c r="B29" s="27">
        <v>97</v>
      </c>
      <c r="C29" s="28" t="s">
        <v>138</v>
      </c>
      <c r="D29" s="29">
        <v>2000</v>
      </c>
      <c r="E29" s="30" t="s">
        <v>22</v>
      </c>
      <c r="F29" s="32"/>
      <c r="G29" s="21"/>
      <c r="H29" s="35">
        <v>0.0007915509259259259</v>
      </c>
      <c r="I29" s="21"/>
      <c r="J29" s="23"/>
    </row>
    <row r="30" spans="1:13" s="17" customFormat="1" ht="15" customHeight="1">
      <c r="A30" s="25">
        <v>21</v>
      </c>
      <c r="B30" s="27">
        <v>195</v>
      </c>
      <c r="C30" s="28" t="s">
        <v>127</v>
      </c>
      <c r="D30" s="29">
        <v>1999</v>
      </c>
      <c r="E30" s="30" t="s">
        <v>108</v>
      </c>
      <c r="F30" s="32"/>
      <c r="G30" s="21"/>
      <c r="H30" s="35">
        <v>0.0007997685185185186</v>
      </c>
      <c r="I30" s="21"/>
      <c r="J30" s="23"/>
      <c r="K30" s="1"/>
      <c r="L30" s="1"/>
      <c r="M30" s="1"/>
    </row>
    <row r="31" spans="1:10" s="17" customFormat="1" ht="15" customHeight="1">
      <c r="A31" s="25">
        <v>22</v>
      </c>
      <c r="B31" s="27">
        <v>49</v>
      </c>
      <c r="C31" s="28" t="s">
        <v>93</v>
      </c>
      <c r="D31" s="29">
        <v>2000</v>
      </c>
      <c r="E31" s="30" t="s">
        <v>16</v>
      </c>
      <c r="F31" s="32"/>
      <c r="G31" s="21"/>
      <c r="H31" s="35">
        <v>0.0008026620370370371</v>
      </c>
      <c r="I31" s="21"/>
      <c r="J31" s="23"/>
    </row>
    <row r="32" spans="1:10" s="17" customFormat="1" ht="15" customHeight="1">
      <c r="A32" s="25">
        <v>23</v>
      </c>
      <c r="B32" s="27">
        <v>40</v>
      </c>
      <c r="C32" s="28" t="s">
        <v>137</v>
      </c>
      <c r="D32" s="29">
        <v>1999</v>
      </c>
      <c r="E32" s="30" t="s">
        <v>37</v>
      </c>
      <c r="F32" s="32"/>
      <c r="G32" s="21"/>
      <c r="H32" s="35">
        <v>0.0008089120370370371</v>
      </c>
      <c r="I32" s="21"/>
      <c r="J32" s="23"/>
    </row>
    <row r="33" spans="1:10" s="17" customFormat="1" ht="15" customHeight="1">
      <c r="A33" s="25">
        <v>24</v>
      </c>
      <c r="B33" s="27">
        <v>189</v>
      </c>
      <c r="C33" s="28" t="s">
        <v>141</v>
      </c>
      <c r="D33" s="29">
        <v>2000</v>
      </c>
      <c r="E33" s="30" t="s">
        <v>25</v>
      </c>
      <c r="F33" s="32"/>
      <c r="G33" s="21"/>
      <c r="H33" s="35">
        <v>0.0008090277777777779</v>
      </c>
      <c r="I33" s="21"/>
      <c r="J33" s="23"/>
    </row>
    <row r="34" spans="1:13" s="17" customFormat="1" ht="15" customHeight="1">
      <c r="A34" s="25">
        <v>25</v>
      </c>
      <c r="B34" s="27">
        <v>74</v>
      </c>
      <c r="C34" s="28" t="s">
        <v>145</v>
      </c>
      <c r="D34" s="29">
        <v>2000</v>
      </c>
      <c r="E34" s="30" t="s">
        <v>27</v>
      </c>
      <c r="F34" s="32"/>
      <c r="G34" s="21"/>
      <c r="H34" s="35">
        <v>0.000810300925925926</v>
      </c>
      <c r="I34" s="21"/>
      <c r="J34" s="24"/>
      <c r="K34" s="1"/>
      <c r="L34" s="1"/>
      <c r="M34" s="1"/>
    </row>
    <row r="35" spans="1:10" s="17" customFormat="1" ht="15" customHeight="1">
      <c r="A35" s="25">
        <v>26</v>
      </c>
      <c r="B35" s="27">
        <v>88</v>
      </c>
      <c r="C35" s="28" t="s">
        <v>126</v>
      </c>
      <c r="D35" s="29">
        <v>2000</v>
      </c>
      <c r="E35" s="30" t="s">
        <v>55</v>
      </c>
      <c r="F35" s="32"/>
      <c r="G35" s="21"/>
      <c r="H35" s="35">
        <v>0.0008136574074074074</v>
      </c>
      <c r="I35" s="21"/>
      <c r="J35" s="23"/>
    </row>
    <row r="36" spans="1:10" s="17" customFormat="1" ht="15" customHeight="1">
      <c r="A36" s="25">
        <v>27</v>
      </c>
      <c r="B36" s="27">
        <v>108</v>
      </c>
      <c r="C36" s="28" t="s">
        <v>109</v>
      </c>
      <c r="D36" s="29">
        <v>2000</v>
      </c>
      <c r="E36" s="30" t="s">
        <v>40</v>
      </c>
      <c r="F36" s="16"/>
      <c r="G36" s="21"/>
      <c r="H36" s="35">
        <v>0.000819212962962963</v>
      </c>
      <c r="I36" s="21"/>
      <c r="J36" s="23"/>
    </row>
    <row r="37" spans="1:9" ht="15">
      <c r="A37" s="25">
        <v>28</v>
      </c>
      <c r="B37" s="27">
        <v>92</v>
      </c>
      <c r="C37" s="28" t="s">
        <v>131</v>
      </c>
      <c r="D37" s="29">
        <v>1999</v>
      </c>
      <c r="E37" s="30" t="s">
        <v>22</v>
      </c>
      <c r="F37" s="32"/>
      <c r="G37" s="21"/>
      <c r="H37" s="35">
        <v>0.0008290509259259259</v>
      </c>
      <c r="I37" s="21"/>
    </row>
    <row r="38" spans="1:13" ht="15">
      <c r="A38" s="25">
        <v>29</v>
      </c>
      <c r="B38" s="27">
        <v>183</v>
      </c>
      <c r="C38" s="28" t="s">
        <v>130</v>
      </c>
      <c r="D38" s="29">
        <v>2000</v>
      </c>
      <c r="E38" s="30" t="s">
        <v>116</v>
      </c>
      <c r="F38" s="32"/>
      <c r="G38" s="21"/>
      <c r="H38" s="35">
        <v>0.0008456018518518518</v>
      </c>
      <c r="I38" s="21"/>
      <c r="J38" s="23"/>
      <c r="K38" s="17"/>
      <c r="L38" s="17"/>
      <c r="M38" s="17"/>
    </row>
    <row r="39" spans="1:13" ht="15">
      <c r="A39" s="25">
        <v>30</v>
      </c>
      <c r="B39" s="27">
        <v>31</v>
      </c>
      <c r="C39" s="28" t="s">
        <v>128</v>
      </c>
      <c r="D39" s="29">
        <v>1999</v>
      </c>
      <c r="E39" s="30" t="s">
        <v>129</v>
      </c>
      <c r="F39" s="32"/>
      <c r="G39" s="21"/>
      <c r="H39" s="35">
        <v>0.0008534722222222224</v>
      </c>
      <c r="I39" s="21"/>
      <c r="J39" s="23"/>
      <c r="K39" s="17"/>
      <c r="L39" s="17"/>
      <c r="M39" s="17"/>
    </row>
    <row r="40" spans="1:9" ht="15">
      <c r="A40" s="25">
        <v>31</v>
      </c>
      <c r="B40" s="27">
        <v>93</v>
      </c>
      <c r="C40" s="28" t="s">
        <v>147</v>
      </c>
      <c r="D40" s="29">
        <v>2000</v>
      </c>
      <c r="E40" s="30" t="s">
        <v>22</v>
      </c>
      <c r="F40" s="32"/>
      <c r="G40" s="21"/>
      <c r="H40" s="35">
        <v>0.0008638888888888889</v>
      </c>
      <c r="I40" s="21"/>
    </row>
    <row r="41" spans="1:13" ht="15">
      <c r="A41" s="25">
        <v>32</v>
      </c>
      <c r="B41" s="27">
        <v>149</v>
      </c>
      <c r="C41" s="28" t="s">
        <v>118</v>
      </c>
      <c r="D41" s="29">
        <v>2000</v>
      </c>
      <c r="E41" s="30" t="s">
        <v>38</v>
      </c>
      <c r="F41" s="32"/>
      <c r="G41" s="21"/>
      <c r="H41" s="35">
        <v>0.000865625</v>
      </c>
      <c r="I41" s="21"/>
      <c r="J41" s="23"/>
      <c r="K41" s="17"/>
      <c r="L41" s="17"/>
      <c r="M41" s="17"/>
    </row>
    <row r="42" spans="1:13" ht="15">
      <c r="A42" s="25">
        <v>33</v>
      </c>
      <c r="B42" s="27">
        <v>39</v>
      </c>
      <c r="C42" s="28" t="s">
        <v>136</v>
      </c>
      <c r="D42" s="29">
        <v>2000</v>
      </c>
      <c r="E42" s="30" t="s">
        <v>37</v>
      </c>
      <c r="F42" s="32"/>
      <c r="G42" s="21"/>
      <c r="H42" s="35">
        <v>0.0008770833333333333</v>
      </c>
      <c r="I42" s="21"/>
      <c r="J42" s="22"/>
      <c r="K42" s="17"/>
      <c r="L42" s="17"/>
      <c r="M42" s="17"/>
    </row>
    <row r="43" spans="1:13" ht="15">
      <c r="A43" s="25">
        <v>34</v>
      </c>
      <c r="B43" s="27">
        <v>145</v>
      </c>
      <c r="C43" s="28" t="s">
        <v>125</v>
      </c>
      <c r="D43" s="29">
        <v>2000</v>
      </c>
      <c r="E43" s="30" t="s">
        <v>38</v>
      </c>
      <c r="F43" s="32"/>
      <c r="G43" s="21"/>
      <c r="H43" s="35">
        <v>0.0009081018518518519</v>
      </c>
      <c r="I43" s="21"/>
      <c r="J43" s="23"/>
      <c r="K43" s="17"/>
      <c r="L43" s="17"/>
      <c r="M43" s="17"/>
    </row>
    <row r="44" spans="1:13" ht="15">
      <c r="A44" s="25">
        <v>35</v>
      </c>
      <c r="B44" s="27">
        <v>63</v>
      </c>
      <c r="C44" s="28" t="s">
        <v>124</v>
      </c>
      <c r="D44" s="29">
        <v>1999</v>
      </c>
      <c r="E44" s="30" t="s">
        <v>50</v>
      </c>
      <c r="F44" s="32"/>
      <c r="G44" s="21"/>
      <c r="H44" s="35" t="s">
        <v>177</v>
      </c>
      <c r="I44" s="21"/>
      <c r="J44" s="23"/>
      <c r="K44" s="17"/>
      <c r="L44" s="17"/>
      <c r="M44" s="17"/>
    </row>
    <row r="45" spans="1:10" s="17" customFormat="1" ht="15" customHeight="1">
      <c r="A45" s="25"/>
      <c r="B45" s="27">
        <v>267</v>
      </c>
      <c r="C45" s="30" t="s">
        <v>179</v>
      </c>
      <c r="D45" s="29">
        <v>1999</v>
      </c>
      <c r="E45" s="30" t="s">
        <v>180</v>
      </c>
      <c r="F45" s="32"/>
      <c r="G45" s="21"/>
      <c r="H45" s="35">
        <v>0.000697337962962963</v>
      </c>
      <c r="I45" s="21" t="s">
        <v>181</v>
      </c>
      <c r="J45" s="23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0"/>
  <headerFooter alignWithMargins="0"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1" zoomScaleNormal="91" zoomScalePageLayoutView="0" workbookViewId="0" topLeftCell="A1">
      <selection activeCell="E23" sqref="E23"/>
    </sheetView>
  </sheetViews>
  <sheetFormatPr defaultColWidth="11.421875" defaultRowHeight="12.75"/>
  <cols>
    <col min="1" max="1" width="5.421875" style="3" customWidth="1"/>
    <col min="2" max="2" width="5.28125" style="4" customWidth="1"/>
    <col min="3" max="3" width="24.00390625" style="5" bestFit="1" customWidth="1"/>
    <col min="4" max="4" width="9.28125" style="18" bestFit="1" customWidth="1"/>
    <col min="5" max="5" width="29.7109375" style="5" customWidth="1"/>
    <col min="6" max="6" width="11.421875" style="7" customWidth="1"/>
    <col min="7" max="7" width="8.140625" style="6" customWidth="1"/>
    <col min="8" max="8" width="9.7109375" style="6" customWidth="1"/>
    <col min="9" max="9" width="8.140625" style="1" customWidth="1"/>
    <col min="10" max="10" width="9.140625" style="1" customWidth="1"/>
    <col min="11" max="16384" width="11.421875" style="1" customWidth="1"/>
  </cols>
  <sheetData>
    <row r="1" spans="1:13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20"/>
      <c r="K1" s="20"/>
      <c r="L1" s="20"/>
      <c r="M1" s="20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"/>
    </row>
    <row r="3" spans="2:4" ht="18.75" customHeight="1">
      <c r="B3" s="8" t="s">
        <v>10</v>
      </c>
      <c r="D3" s="6"/>
    </row>
    <row r="4" spans="2:8" ht="18.75">
      <c r="B4" s="8" t="s">
        <v>11</v>
      </c>
      <c r="D4" s="6"/>
      <c r="E4" s="9"/>
      <c r="G4" s="10"/>
      <c r="H4" s="10"/>
    </row>
    <row r="5" spans="2:8" ht="18.75">
      <c r="B5" s="8"/>
      <c r="D5" s="6"/>
      <c r="E5" s="9"/>
      <c r="G5" s="10"/>
      <c r="H5" s="10"/>
    </row>
    <row r="6" spans="1:9" s="12" customFormat="1" ht="18.75" customHeight="1">
      <c r="A6" s="91" t="s">
        <v>12</v>
      </c>
      <c r="B6" s="91"/>
      <c r="C6" s="91"/>
      <c r="D6" s="91"/>
      <c r="E6" s="91"/>
      <c r="F6" s="91"/>
      <c r="G6" s="91"/>
      <c r="H6" s="91"/>
      <c r="I6" s="91"/>
    </row>
    <row r="7" spans="1:9" s="12" customFormat="1" ht="18.75" customHeight="1">
      <c r="A7" s="91" t="s">
        <v>14</v>
      </c>
      <c r="B7" s="91"/>
      <c r="C7" s="91"/>
      <c r="D7" s="91"/>
      <c r="E7" s="91"/>
      <c r="F7" s="91"/>
      <c r="G7" s="91"/>
      <c r="H7" s="91"/>
      <c r="I7" s="91"/>
    </row>
    <row r="8" spans="1:8" s="12" customFormat="1" ht="18.75" customHeight="1">
      <c r="A8" s="11"/>
      <c r="B8" s="11"/>
      <c r="C8" s="11"/>
      <c r="D8" s="11"/>
      <c r="E8" s="11"/>
      <c r="F8" s="11"/>
      <c r="G8" s="13"/>
      <c r="H8" s="11"/>
    </row>
    <row r="9" spans="1:9" s="12" customFormat="1" ht="29.25" customHeight="1">
      <c r="A9" s="14"/>
      <c r="B9" s="14" t="s">
        <v>0</v>
      </c>
      <c r="C9" s="14" t="s">
        <v>1</v>
      </c>
      <c r="D9" s="14" t="s">
        <v>2</v>
      </c>
      <c r="E9" s="15" t="s">
        <v>3</v>
      </c>
      <c r="F9" s="14"/>
      <c r="G9" s="14"/>
      <c r="H9" s="14" t="s">
        <v>4</v>
      </c>
      <c r="I9" s="14"/>
    </row>
    <row r="10" spans="1:10" s="17" customFormat="1" ht="15" customHeight="1">
      <c r="A10" s="25">
        <v>1</v>
      </c>
      <c r="B10" s="27">
        <v>173</v>
      </c>
      <c r="C10" s="28" t="s">
        <v>120</v>
      </c>
      <c r="D10" s="29">
        <v>1999</v>
      </c>
      <c r="E10" s="30" t="s">
        <v>44</v>
      </c>
      <c r="F10" s="16"/>
      <c r="G10" s="21"/>
      <c r="H10" s="35">
        <v>0.0035379629629629632</v>
      </c>
      <c r="I10" s="21"/>
      <c r="J10" s="22"/>
    </row>
    <row r="11" spans="1:10" s="17" customFormat="1" ht="15" customHeight="1">
      <c r="A11" s="25">
        <v>2</v>
      </c>
      <c r="B11" s="27">
        <v>165</v>
      </c>
      <c r="C11" s="28" t="s">
        <v>119</v>
      </c>
      <c r="D11" s="29">
        <v>1999</v>
      </c>
      <c r="E11" s="30" t="s">
        <v>44</v>
      </c>
      <c r="F11" s="16"/>
      <c r="G11" s="21"/>
      <c r="H11" s="35">
        <v>0.0035383101851851856</v>
      </c>
      <c r="I11" s="21"/>
      <c r="J11" s="23"/>
    </row>
    <row r="12" spans="1:10" s="17" customFormat="1" ht="15" customHeight="1">
      <c r="A12" s="25">
        <v>3</v>
      </c>
      <c r="B12" s="27">
        <v>123</v>
      </c>
      <c r="C12" s="28" t="s">
        <v>110</v>
      </c>
      <c r="D12" s="29">
        <v>1999</v>
      </c>
      <c r="E12" s="30" t="s">
        <v>31</v>
      </c>
      <c r="F12" s="16"/>
      <c r="G12" s="21"/>
      <c r="H12" s="35">
        <v>0.003542708333333333</v>
      </c>
      <c r="I12" s="21"/>
      <c r="J12" s="23"/>
    </row>
    <row r="13" spans="1:10" s="17" customFormat="1" ht="15" customHeight="1">
      <c r="A13" s="25">
        <v>4</v>
      </c>
      <c r="B13" s="27">
        <v>166</v>
      </c>
      <c r="C13" s="28" t="s">
        <v>104</v>
      </c>
      <c r="D13" s="29">
        <v>1999</v>
      </c>
      <c r="E13" s="30" t="s">
        <v>44</v>
      </c>
      <c r="F13" s="16"/>
      <c r="G13" s="21"/>
      <c r="H13" s="35">
        <v>0.003650347222222222</v>
      </c>
      <c r="I13" s="21"/>
      <c r="J13" s="23"/>
    </row>
    <row r="14" spans="1:10" s="17" customFormat="1" ht="15" customHeight="1">
      <c r="A14" s="25">
        <v>5</v>
      </c>
      <c r="B14" s="27">
        <v>194</v>
      </c>
      <c r="C14" s="28" t="s">
        <v>107</v>
      </c>
      <c r="D14" s="29">
        <v>2000</v>
      </c>
      <c r="E14" s="30" t="s">
        <v>108</v>
      </c>
      <c r="F14" s="16"/>
      <c r="G14" s="21"/>
      <c r="H14" s="35">
        <v>0.0036931712962962964</v>
      </c>
      <c r="I14" s="21"/>
      <c r="J14" s="23"/>
    </row>
    <row r="15" spans="1:10" s="17" customFormat="1" ht="15" customHeight="1">
      <c r="A15" s="25">
        <v>6</v>
      </c>
      <c r="B15" s="27">
        <v>107</v>
      </c>
      <c r="C15" s="28" t="s">
        <v>123</v>
      </c>
      <c r="D15" s="29">
        <v>2000</v>
      </c>
      <c r="E15" s="30" t="s">
        <v>40</v>
      </c>
      <c r="F15" s="16"/>
      <c r="G15" s="21"/>
      <c r="H15" s="35">
        <v>0.003711574074074074</v>
      </c>
      <c r="I15" s="21"/>
      <c r="J15" s="23"/>
    </row>
    <row r="16" spans="1:10" s="17" customFormat="1" ht="15" customHeight="1">
      <c r="A16" s="25">
        <v>7</v>
      </c>
      <c r="B16" s="27">
        <v>205</v>
      </c>
      <c r="C16" s="28" t="s">
        <v>105</v>
      </c>
      <c r="D16" s="29">
        <v>1999</v>
      </c>
      <c r="E16" s="30" t="s">
        <v>19</v>
      </c>
      <c r="F16" s="16"/>
      <c r="G16" s="21"/>
      <c r="H16" s="35">
        <v>0.0037276620370370367</v>
      </c>
      <c r="I16" s="21"/>
      <c r="J16" s="23"/>
    </row>
    <row r="17" spans="1:10" s="17" customFormat="1" ht="15" customHeight="1">
      <c r="A17" s="25">
        <v>8</v>
      </c>
      <c r="B17" s="27">
        <v>174</v>
      </c>
      <c r="C17" s="28" t="s">
        <v>106</v>
      </c>
      <c r="D17" s="29">
        <v>2000</v>
      </c>
      <c r="E17" s="30" t="s">
        <v>44</v>
      </c>
      <c r="F17" s="16"/>
      <c r="G17" s="21"/>
      <c r="H17" s="35">
        <v>0.0037495370370370373</v>
      </c>
      <c r="I17" s="21"/>
      <c r="J17" s="23"/>
    </row>
    <row r="18" spans="1:10" s="17" customFormat="1" ht="15" customHeight="1">
      <c r="A18" s="25">
        <v>9</v>
      </c>
      <c r="B18" s="27">
        <v>68</v>
      </c>
      <c r="C18" s="28" t="s">
        <v>122</v>
      </c>
      <c r="D18" s="29">
        <v>2000</v>
      </c>
      <c r="E18" s="30" t="s">
        <v>75</v>
      </c>
      <c r="F18" s="16"/>
      <c r="G18" s="21"/>
      <c r="H18" s="35">
        <v>0.0038674768518518515</v>
      </c>
      <c r="I18" s="21"/>
      <c r="J18" s="23"/>
    </row>
    <row r="19" spans="1:10" s="17" customFormat="1" ht="15" customHeight="1">
      <c r="A19" s="25">
        <v>10</v>
      </c>
      <c r="B19" s="27">
        <v>7</v>
      </c>
      <c r="C19" s="28" t="s">
        <v>85</v>
      </c>
      <c r="D19" s="29">
        <v>1999</v>
      </c>
      <c r="E19" s="30" t="s">
        <v>30</v>
      </c>
      <c r="F19" s="16"/>
      <c r="G19" s="21"/>
      <c r="H19" s="35">
        <v>0.003920717592592593</v>
      </c>
      <c r="I19" s="21"/>
      <c r="J19" s="23"/>
    </row>
    <row r="20" spans="1:10" s="17" customFormat="1" ht="15" customHeight="1">
      <c r="A20" s="25">
        <v>11</v>
      </c>
      <c r="B20" s="27">
        <v>110</v>
      </c>
      <c r="C20" s="28" t="s">
        <v>114</v>
      </c>
      <c r="D20" s="29">
        <v>1999</v>
      </c>
      <c r="E20" s="30" t="s">
        <v>40</v>
      </c>
      <c r="F20" s="16"/>
      <c r="G20" s="21"/>
      <c r="H20" s="35">
        <v>0.003987152777777778</v>
      </c>
      <c r="I20" s="21"/>
      <c r="J20" s="23"/>
    </row>
    <row r="21" spans="1:10" s="17" customFormat="1" ht="15" customHeight="1">
      <c r="A21" s="25">
        <v>12</v>
      </c>
      <c r="B21" s="27">
        <v>79</v>
      </c>
      <c r="C21" s="28" t="s">
        <v>121</v>
      </c>
      <c r="D21" s="29">
        <v>2000</v>
      </c>
      <c r="E21" s="30" t="s">
        <v>27</v>
      </c>
      <c r="F21" s="16"/>
      <c r="G21" s="21"/>
      <c r="H21" s="35">
        <v>0.0040074074074074074</v>
      </c>
      <c r="I21" s="21"/>
      <c r="J21" s="23"/>
    </row>
    <row r="22" spans="1:10" s="17" customFormat="1" ht="15" customHeight="1">
      <c r="A22" s="25">
        <v>13</v>
      </c>
      <c r="B22" s="27">
        <v>139</v>
      </c>
      <c r="C22" s="28" t="s">
        <v>113</v>
      </c>
      <c r="D22" s="29">
        <v>1999</v>
      </c>
      <c r="E22" s="30" t="s">
        <v>23</v>
      </c>
      <c r="F22" s="16"/>
      <c r="G22" s="21"/>
      <c r="H22" s="35">
        <v>0.004018055555555555</v>
      </c>
      <c r="I22" s="21"/>
      <c r="J22" s="23"/>
    </row>
    <row r="23" spans="1:10" s="17" customFormat="1" ht="15" customHeight="1">
      <c r="A23" s="25">
        <v>14</v>
      </c>
      <c r="B23" s="27">
        <v>149</v>
      </c>
      <c r="C23" s="28" t="s">
        <v>118</v>
      </c>
      <c r="D23" s="29">
        <v>2000</v>
      </c>
      <c r="E23" s="30" t="s">
        <v>38</v>
      </c>
      <c r="F23" s="16"/>
      <c r="G23" s="21"/>
      <c r="H23" s="35">
        <v>0.004051388888888888</v>
      </c>
      <c r="I23" s="21"/>
      <c r="J23" s="23"/>
    </row>
    <row r="24" spans="1:10" s="17" customFormat="1" ht="15" customHeight="1">
      <c r="A24" s="25">
        <v>15</v>
      </c>
      <c r="B24" s="27">
        <v>184</v>
      </c>
      <c r="C24" s="28" t="s">
        <v>115</v>
      </c>
      <c r="D24" s="29">
        <v>1999</v>
      </c>
      <c r="E24" s="30" t="s">
        <v>116</v>
      </c>
      <c r="F24" s="16"/>
      <c r="G24" s="21"/>
      <c r="H24" s="35">
        <v>0.004082407407407407</v>
      </c>
      <c r="I24" s="21"/>
      <c r="J24" s="23"/>
    </row>
    <row r="25" spans="1:10" s="17" customFormat="1" ht="15" customHeight="1">
      <c r="A25" s="25">
        <v>16</v>
      </c>
      <c r="B25" s="27">
        <v>59</v>
      </c>
      <c r="C25" s="28" t="s">
        <v>117</v>
      </c>
      <c r="D25" s="29">
        <v>1999</v>
      </c>
      <c r="E25" s="30" t="s">
        <v>50</v>
      </c>
      <c r="F25" s="16"/>
      <c r="G25" s="21"/>
      <c r="H25" s="35">
        <v>0.004090625</v>
      </c>
      <c r="I25" s="21"/>
      <c r="J25" s="23"/>
    </row>
    <row r="26" spans="1:10" s="17" customFormat="1" ht="15" customHeight="1">
      <c r="A26" s="25">
        <v>17</v>
      </c>
      <c r="B26" s="27">
        <v>147</v>
      </c>
      <c r="C26" s="28" t="s">
        <v>111</v>
      </c>
      <c r="D26" s="29">
        <v>1999</v>
      </c>
      <c r="E26" s="30" t="s">
        <v>38</v>
      </c>
      <c r="F26" s="16"/>
      <c r="G26" s="21"/>
      <c r="H26" s="35" t="s">
        <v>296</v>
      </c>
      <c r="I26" s="21"/>
      <c r="J26" s="23"/>
    </row>
    <row r="27" spans="1:10" s="17" customFormat="1" ht="15" customHeight="1">
      <c r="A27" s="25">
        <v>18</v>
      </c>
      <c r="B27" s="27">
        <v>33</v>
      </c>
      <c r="C27" s="28" t="s">
        <v>112</v>
      </c>
      <c r="D27" s="29">
        <v>2000</v>
      </c>
      <c r="E27" s="30" t="s">
        <v>73</v>
      </c>
      <c r="F27" s="16"/>
      <c r="G27" s="21"/>
      <c r="H27" s="35">
        <v>0.004153125</v>
      </c>
      <c r="I27" s="21"/>
      <c r="J27" s="23"/>
    </row>
    <row r="28" spans="1:10" s="17" customFormat="1" ht="15" customHeight="1">
      <c r="A28" s="25">
        <v>19</v>
      </c>
      <c r="B28" s="27">
        <v>6</v>
      </c>
      <c r="C28" s="28" t="s">
        <v>72</v>
      </c>
      <c r="D28" s="29">
        <v>2000</v>
      </c>
      <c r="E28" s="30" t="s">
        <v>30</v>
      </c>
      <c r="F28" s="16"/>
      <c r="G28" s="21"/>
      <c r="H28" s="35">
        <v>0.004287384259259259</v>
      </c>
      <c r="I28" s="21"/>
      <c r="J28" s="23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91" zoomScaleNormal="91" zoomScalePageLayoutView="0" workbookViewId="0" topLeftCell="A2">
      <selection activeCell="C33" sqref="C33"/>
    </sheetView>
  </sheetViews>
  <sheetFormatPr defaultColWidth="11.421875" defaultRowHeight="12.75"/>
  <cols>
    <col min="1" max="1" width="5.421875" style="3" customWidth="1"/>
    <col min="2" max="2" width="5.28125" style="4" customWidth="1"/>
    <col min="3" max="3" width="24.00390625" style="5" bestFit="1" customWidth="1"/>
    <col min="4" max="4" width="9.28125" style="18" bestFit="1" customWidth="1"/>
    <col min="5" max="5" width="29.7109375" style="5" customWidth="1"/>
    <col min="6" max="6" width="11.421875" style="7" customWidth="1"/>
    <col min="7" max="7" width="8.140625" style="6" customWidth="1"/>
    <col min="8" max="8" width="9.7109375" style="6" customWidth="1"/>
    <col min="9" max="9" width="8.140625" style="1" customWidth="1"/>
    <col min="10" max="10" width="9.140625" style="1" customWidth="1"/>
    <col min="11" max="16384" width="11.421875" style="1" customWidth="1"/>
  </cols>
  <sheetData>
    <row r="1" spans="1:13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20"/>
      <c r="K1" s="20"/>
      <c r="L1" s="20"/>
      <c r="M1" s="20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"/>
    </row>
    <row r="3" spans="2:4" ht="18.75" customHeight="1">
      <c r="B3" s="8" t="s">
        <v>10</v>
      </c>
      <c r="D3" s="6"/>
    </row>
    <row r="4" spans="2:8" ht="18.75">
      <c r="B4" s="8" t="s">
        <v>11</v>
      </c>
      <c r="D4" s="6"/>
      <c r="E4" s="9"/>
      <c r="G4" s="10"/>
      <c r="H4" s="10"/>
    </row>
    <row r="5" spans="2:8" ht="18.75">
      <c r="B5" s="8"/>
      <c r="D5" s="6"/>
      <c r="E5" s="9"/>
      <c r="G5" s="10"/>
      <c r="H5" s="10"/>
    </row>
    <row r="6" spans="1:9" s="12" customFormat="1" ht="18.75" customHeight="1">
      <c r="A6" s="91" t="s">
        <v>13</v>
      </c>
      <c r="B6" s="91"/>
      <c r="C6" s="91"/>
      <c r="D6" s="91"/>
      <c r="E6" s="91"/>
      <c r="F6" s="91"/>
      <c r="G6" s="91"/>
      <c r="H6" s="91"/>
      <c r="I6" s="91"/>
    </row>
    <row r="7" spans="1:9" s="12" customFormat="1" ht="18.75" customHeight="1">
      <c r="A7" s="91" t="s">
        <v>14</v>
      </c>
      <c r="B7" s="91"/>
      <c r="C7" s="91"/>
      <c r="D7" s="91"/>
      <c r="E7" s="91"/>
      <c r="F7" s="91"/>
      <c r="G7" s="91"/>
      <c r="H7" s="91"/>
      <c r="I7" s="91"/>
    </row>
    <row r="8" spans="1:8" s="12" customFormat="1" ht="18.75" customHeight="1">
      <c r="A8" s="11"/>
      <c r="B8" s="11"/>
      <c r="C8" s="11"/>
      <c r="D8" s="11"/>
      <c r="E8" s="11"/>
      <c r="F8" s="11"/>
      <c r="G8" s="13"/>
      <c r="H8" s="11"/>
    </row>
    <row r="9" spans="1:9" s="12" customFormat="1" ht="29.25" customHeight="1">
      <c r="A9" s="14"/>
      <c r="B9" s="14" t="s">
        <v>0</v>
      </c>
      <c r="C9" s="14" t="s">
        <v>1</v>
      </c>
      <c r="D9" s="14" t="s">
        <v>2</v>
      </c>
      <c r="E9" s="15" t="s">
        <v>3</v>
      </c>
      <c r="F9" s="14"/>
      <c r="G9" s="14"/>
      <c r="H9" s="14" t="s">
        <v>4</v>
      </c>
      <c r="I9" s="14"/>
    </row>
    <row r="10" spans="1:10" s="17" customFormat="1" ht="15" customHeight="1">
      <c r="A10" s="25">
        <v>1</v>
      </c>
      <c r="B10" s="27">
        <v>177</v>
      </c>
      <c r="C10" s="28" t="s">
        <v>88</v>
      </c>
      <c r="D10" s="29">
        <v>1999</v>
      </c>
      <c r="E10" s="30" t="s">
        <v>89</v>
      </c>
      <c r="F10" s="16"/>
      <c r="G10" s="21"/>
      <c r="H10" s="35">
        <v>0.005495023148148148</v>
      </c>
      <c r="I10" s="21"/>
      <c r="J10" s="23"/>
    </row>
    <row r="11" spans="1:10" s="17" customFormat="1" ht="15" customHeight="1">
      <c r="A11" s="25">
        <v>2</v>
      </c>
      <c r="B11" s="27">
        <v>69</v>
      </c>
      <c r="C11" s="28" t="s">
        <v>74</v>
      </c>
      <c r="D11" s="29">
        <v>2000</v>
      </c>
      <c r="E11" s="30" t="s">
        <v>75</v>
      </c>
      <c r="F11" s="16"/>
      <c r="G11" s="21"/>
      <c r="H11" s="35">
        <v>0.005584722222222223</v>
      </c>
      <c r="I11" s="21"/>
      <c r="J11" s="23"/>
    </row>
    <row r="12" spans="1:10" s="17" customFormat="1" ht="15" customHeight="1">
      <c r="A12" s="25">
        <v>3</v>
      </c>
      <c r="B12" s="27">
        <v>106</v>
      </c>
      <c r="C12" s="28" t="s">
        <v>86</v>
      </c>
      <c r="D12" s="29">
        <v>1999</v>
      </c>
      <c r="E12" s="30" t="s">
        <v>87</v>
      </c>
      <c r="F12" s="16"/>
      <c r="G12" s="21"/>
      <c r="H12" s="35">
        <v>0.005638310185185185</v>
      </c>
      <c r="I12" s="21"/>
      <c r="J12" s="22"/>
    </row>
    <row r="13" spans="1:10" s="17" customFormat="1" ht="15" customHeight="1">
      <c r="A13" s="25">
        <v>4</v>
      </c>
      <c r="B13" s="27">
        <v>41</v>
      </c>
      <c r="C13" s="28" t="s">
        <v>80</v>
      </c>
      <c r="D13" s="29">
        <v>2000</v>
      </c>
      <c r="E13" s="30" t="s">
        <v>37</v>
      </c>
      <c r="F13" s="16"/>
      <c r="G13" s="21"/>
      <c r="H13" s="35">
        <v>0.00565949074074074</v>
      </c>
      <c r="I13" s="21"/>
      <c r="J13" s="23"/>
    </row>
    <row r="14" spans="1:10" s="17" customFormat="1" ht="15" customHeight="1">
      <c r="A14" s="25">
        <v>5</v>
      </c>
      <c r="B14" s="27">
        <v>20</v>
      </c>
      <c r="C14" s="28" t="s">
        <v>82</v>
      </c>
      <c r="D14" s="29">
        <v>1999</v>
      </c>
      <c r="E14" s="30" t="s">
        <v>56</v>
      </c>
      <c r="F14" s="16"/>
      <c r="G14" s="21"/>
      <c r="H14" s="35">
        <v>0.005807291666666666</v>
      </c>
      <c r="I14" s="21"/>
      <c r="J14" s="23"/>
    </row>
    <row r="15" spans="1:10" s="17" customFormat="1" ht="15" customHeight="1">
      <c r="A15" s="25">
        <v>6</v>
      </c>
      <c r="B15" s="27">
        <v>105</v>
      </c>
      <c r="C15" s="28" t="s">
        <v>78</v>
      </c>
      <c r="D15" s="29">
        <v>1999</v>
      </c>
      <c r="E15" s="30" t="s">
        <v>79</v>
      </c>
      <c r="F15" s="16"/>
      <c r="G15" s="21"/>
      <c r="H15" s="35">
        <v>0.005901851851851852</v>
      </c>
      <c r="I15" s="21"/>
      <c r="J15" s="22"/>
    </row>
    <row r="16" spans="1:10" s="17" customFormat="1" ht="15" customHeight="1">
      <c r="A16" s="25">
        <v>7</v>
      </c>
      <c r="B16" s="27">
        <v>234</v>
      </c>
      <c r="C16" s="28" t="s">
        <v>45</v>
      </c>
      <c r="D16" s="29">
        <v>1999</v>
      </c>
      <c r="E16" s="30" t="s">
        <v>46</v>
      </c>
      <c r="F16" s="16"/>
      <c r="G16" s="21"/>
      <c r="H16" s="35">
        <v>0.005984375</v>
      </c>
      <c r="I16" s="21"/>
      <c r="J16" s="23"/>
    </row>
    <row r="17" spans="1:10" s="17" customFormat="1" ht="15" customHeight="1">
      <c r="A17" s="25">
        <v>8</v>
      </c>
      <c r="B17" s="27">
        <v>204</v>
      </c>
      <c r="C17" s="28" t="s">
        <v>90</v>
      </c>
      <c r="D17" s="29">
        <v>1999</v>
      </c>
      <c r="E17" s="30" t="s">
        <v>19</v>
      </c>
      <c r="F17" s="16"/>
      <c r="G17" s="21"/>
      <c r="H17" s="35">
        <v>0.006027199074074075</v>
      </c>
      <c r="I17" s="21"/>
      <c r="J17" s="23"/>
    </row>
    <row r="18" spans="1:10" s="17" customFormat="1" ht="15" customHeight="1">
      <c r="A18" s="25">
        <v>9</v>
      </c>
      <c r="B18" s="27">
        <v>19</v>
      </c>
      <c r="C18" s="28" t="s">
        <v>83</v>
      </c>
      <c r="D18" s="29">
        <v>1999</v>
      </c>
      <c r="E18" s="30" t="s">
        <v>56</v>
      </c>
      <c r="F18" s="16"/>
      <c r="G18" s="21"/>
      <c r="H18" s="35">
        <v>0.006098032407407409</v>
      </c>
      <c r="I18" s="21"/>
      <c r="J18" s="23"/>
    </row>
    <row r="19" spans="1:10" s="17" customFormat="1" ht="15" customHeight="1">
      <c r="A19" s="25">
        <v>10</v>
      </c>
      <c r="B19" s="27">
        <v>136</v>
      </c>
      <c r="C19" s="28" t="s">
        <v>81</v>
      </c>
      <c r="D19" s="29">
        <v>1999</v>
      </c>
      <c r="E19" s="30" t="s">
        <v>33</v>
      </c>
      <c r="F19" s="16"/>
      <c r="G19" s="21"/>
      <c r="H19" s="35">
        <v>0.006235185185185185</v>
      </c>
      <c r="I19" s="21"/>
      <c r="J19" s="23"/>
    </row>
    <row r="20" spans="1:10" s="17" customFormat="1" ht="15" customHeight="1">
      <c r="A20" s="25">
        <v>11</v>
      </c>
      <c r="B20" s="27">
        <v>222</v>
      </c>
      <c r="C20" s="28" t="s">
        <v>84</v>
      </c>
      <c r="D20" s="29">
        <v>2000</v>
      </c>
      <c r="E20" s="30" t="s">
        <v>36</v>
      </c>
      <c r="F20" s="16"/>
      <c r="G20" s="21"/>
      <c r="H20" s="35">
        <v>0.006386226851851851</v>
      </c>
      <c r="I20" s="21"/>
      <c r="J20" s="23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1" zoomScaleNormal="91" zoomScalePageLayoutView="0" workbookViewId="0" topLeftCell="A1">
      <selection activeCell="G35" sqref="G35"/>
    </sheetView>
  </sheetViews>
  <sheetFormatPr defaultColWidth="11.421875" defaultRowHeight="12.75"/>
  <cols>
    <col min="1" max="1" width="5.421875" style="3" customWidth="1"/>
    <col min="2" max="2" width="5.28125" style="4" customWidth="1"/>
    <col min="3" max="3" width="24.00390625" style="5" bestFit="1" customWidth="1"/>
    <col min="4" max="4" width="9.28125" style="18" bestFit="1" customWidth="1"/>
    <col min="5" max="5" width="29.7109375" style="5" customWidth="1"/>
    <col min="6" max="6" width="11.421875" style="7" customWidth="1"/>
    <col min="7" max="7" width="8.140625" style="6" customWidth="1"/>
    <col min="8" max="8" width="9.7109375" style="6" customWidth="1"/>
    <col min="9" max="9" width="8.140625" style="1" customWidth="1"/>
    <col min="10" max="10" width="9.140625" style="1" customWidth="1"/>
    <col min="11" max="16384" width="11.421875" style="1" customWidth="1"/>
  </cols>
  <sheetData>
    <row r="1" spans="1:13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20"/>
      <c r="K1" s="20"/>
      <c r="L1" s="20"/>
      <c r="M1" s="20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"/>
    </row>
    <row r="3" spans="2:4" ht="18.75" customHeight="1">
      <c r="B3" s="8" t="s">
        <v>10</v>
      </c>
      <c r="D3" s="6"/>
    </row>
    <row r="4" spans="2:8" ht="18.75">
      <c r="B4" s="8" t="s">
        <v>11</v>
      </c>
      <c r="D4" s="6"/>
      <c r="E4" s="9"/>
      <c r="G4" s="10"/>
      <c r="H4" s="10"/>
    </row>
    <row r="5" spans="2:8" ht="18.75">
      <c r="B5" s="8"/>
      <c r="D5" s="6"/>
      <c r="E5" s="9"/>
      <c r="G5" s="10"/>
      <c r="H5" s="10"/>
    </row>
    <row r="6" spans="1:9" s="12" customFormat="1" ht="18.75" customHeight="1">
      <c r="A6" s="91" t="s">
        <v>8</v>
      </c>
      <c r="B6" s="91"/>
      <c r="C6" s="91"/>
      <c r="D6" s="91"/>
      <c r="E6" s="91"/>
      <c r="F6" s="91"/>
      <c r="G6" s="91"/>
      <c r="H6" s="91"/>
      <c r="I6" s="91"/>
    </row>
    <row r="7" spans="1:9" s="12" customFormat="1" ht="18.75" customHeight="1">
      <c r="A7" s="91" t="s">
        <v>14</v>
      </c>
      <c r="B7" s="91"/>
      <c r="C7" s="91"/>
      <c r="D7" s="91"/>
      <c r="E7" s="91"/>
      <c r="F7" s="91"/>
      <c r="G7" s="91"/>
      <c r="H7" s="91"/>
      <c r="I7" s="91"/>
    </row>
    <row r="8" spans="1:8" s="12" customFormat="1" ht="18.75" customHeight="1">
      <c r="A8" s="11"/>
      <c r="B8" s="11"/>
      <c r="C8" s="11"/>
      <c r="D8" s="11"/>
      <c r="E8" s="11"/>
      <c r="F8" s="11"/>
      <c r="G8" s="13"/>
      <c r="H8" s="11"/>
    </row>
    <row r="9" spans="1:9" s="12" customFormat="1" ht="29.25" customHeight="1">
      <c r="A9" s="14"/>
      <c r="B9" s="14" t="s">
        <v>0</v>
      </c>
      <c r="C9" s="14" t="s">
        <v>1</v>
      </c>
      <c r="D9" s="14" t="s">
        <v>2</v>
      </c>
      <c r="E9" s="15" t="s">
        <v>3</v>
      </c>
      <c r="F9" s="14"/>
      <c r="G9" s="14"/>
      <c r="H9" s="14" t="s">
        <v>4</v>
      </c>
      <c r="I9" s="14"/>
    </row>
    <row r="10" spans="1:10" s="17" customFormat="1" ht="15" customHeight="1">
      <c r="A10" s="36">
        <v>1</v>
      </c>
      <c r="B10" s="26"/>
      <c r="C10" s="38" t="s">
        <v>44</v>
      </c>
      <c r="D10" s="37"/>
      <c r="E10" s="31"/>
      <c r="F10" s="16"/>
      <c r="G10" s="19"/>
      <c r="H10" s="35">
        <v>0.0005741898148148148</v>
      </c>
      <c r="I10" s="21"/>
      <c r="J10" s="23"/>
    </row>
    <row r="11" spans="1:10" s="17" customFormat="1" ht="15" customHeight="1">
      <c r="A11" s="36"/>
      <c r="B11" s="26"/>
      <c r="C11" s="37" t="s">
        <v>188</v>
      </c>
      <c r="D11" s="37"/>
      <c r="E11" s="25"/>
      <c r="F11" s="16"/>
      <c r="G11" s="19"/>
      <c r="H11" s="39">
        <f>H10</f>
        <v>0.0005741898148148148</v>
      </c>
      <c r="I11" s="21"/>
      <c r="J11" s="23"/>
    </row>
    <row r="12" spans="1:10" s="17" customFormat="1" ht="15" customHeight="1">
      <c r="A12" s="36">
        <v>2</v>
      </c>
      <c r="B12" s="26"/>
      <c r="C12" s="38" t="s">
        <v>22</v>
      </c>
      <c r="D12" s="37"/>
      <c r="E12" s="25"/>
      <c r="F12" s="16"/>
      <c r="G12" s="19"/>
      <c r="H12" s="35">
        <v>0.0005896990740740742</v>
      </c>
      <c r="I12" s="21"/>
      <c r="J12" s="22"/>
    </row>
    <row r="13" spans="1:10" s="17" customFormat="1" ht="15" customHeight="1">
      <c r="A13" s="36"/>
      <c r="B13" s="26"/>
      <c r="C13" s="37" t="s">
        <v>183</v>
      </c>
      <c r="D13" s="37"/>
      <c r="E13" s="31"/>
      <c r="F13" s="16"/>
      <c r="G13" s="19"/>
      <c r="H13" s="39">
        <f>H12</f>
        <v>0.0005896990740740742</v>
      </c>
      <c r="I13" s="21"/>
      <c r="J13" s="23"/>
    </row>
    <row r="14" spans="1:10" s="17" customFormat="1" ht="15" customHeight="1">
      <c r="A14" s="36">
        <v>3</v>
      </c>
      <c r="B14" s="26"/>
      <c r="C14" s="38" t="s">
        <v>27</v>
      </c>
      <c r="D14" s="37"/>
      <c r="E14" s="25"/>
      <c r="F14" s="16"/>
      <c r="G14" s="19"/>
      <c r="H14" s="35">
        <v>0.0005988425925925927</v>
      </c>
      <c r="I14" s="21"/>
      <c r="J14" s="23"/>
    </row>
    <row r="15" spans="1:10" s="17" customFormat="1" ht="15" customHeight="1">
      <c r="A15" s="36"/>
      <c r="B15" s="26"/>
      <c r="C15" s="37" t="s">
        <v>192</v>
      </c>
      <c r="D15" s="37"/>
      <c r="E15" s="31"/>
      <c r="F15" s="16"/>
      <c r="G15" s="19"/>
      <c r="H15" s="39">
        <f>H14</f>
        <v>0.0005988425925925927</v>
      </c>
      <c r="I15" s="21"/>
      <c r="J15" s="23"/>
    </row>
    <row r="16" spans="1:10" s="17" customFormat="1" ht="15" customHeight="1">
      <c r="A16" s="36">
        <v>4</v>
      </c>
      <c r="B16" s="26"/>
      <c r="C16" s="38" t="s">
        <v>15</v>
      </c>
      <c r="D16" s="37"/>
      <c r="E16" s="31"/>
      <c r="F16" s="16"/>
      <c r="G16" s="19"/>
      <c r="H16" s="35">
        <v>0.0006108796296296297</v>
      </c>
      <c r="I16" s="21"/>
      <c r="J16" s="22"/>
    </row>
    <row r="17" spans="1:10" s="17" customFormat="1" ht="15" customHeight="1">
      <c r="A17" s="36"/>
      <c r="B17" s="26"/>
      <c r="C17" s="37" t="s">
        <v>187</v>
      </c>
      <c r="D17" s="25"/>
      <c r="E17" s="25"/>
      <c r="F17" s="16"/>
      <c r="G17" s="19"/>
      <c r="H17" s="39">
        <f>H16</f>
        <v>0.0006108796296296297</v>
      </c>
      <c r="I17" s="21"/>
      <c r="J17" s="23"/>
    </row>
    <row r="18" spans="1:10" s="17" customFormat="1" ht="15" customHeight="1">
      <c r="A18" s="36">
        <v>5</v>
      </c>
      <c r="B18" s="26"/>
      <c r="C18" s="38" t="s">
        <v>175</v>
      </c>
      <c r="D18" s="37"/>
      <c r="E18" s="31"/>
      <c r="F18" s="16"/>
      <c r="G18" s="19"/>
      <c r="H18" s="35">
        <v>0.0006133101851851852</v>
      </c>
      <c r="I18" s="21"/>
      <c r="J18" s="23"/>
    </row>
    <row r="19" spans="1:10" s="17" customFormat="1" ht="15" customHeight="1">
      <c r="A19" s="36"/>
      <c r="B19" s="26"/>
      <c r="C19" s="37" t="s">
        <v>176</v>
      </c>
      <c r="D19" s="25"/>
      <c r="E19" s="25"/>
      <c r="F19" s="16"/>
      <c r="G19" s="19"/>
      <c r="H19" s="39">
        <f>H18</f>
        <v>0.0006133101851851852</v>
      </c>
      <c r="I19" s="21"/>
      <c r="J19" s="23"/>
    </row>
    <row r="20" spans="1:10" s="17" customFormat="1" ht="15" customHeight="1">
      <c r="A20" s="36">
        <v>6</v>
      </c>
      <c r="B20" s="26"/>
      <c r="C20" s="38" t="s">
        <v>24</v>
      </c>
      <c r="D20" s="37"/>
      <c r="E20" s="31"/>
      <c r="F20" s="16"/>
      <c r="G20" s="19"/>
      <c r="H20" s="35">
        <v>0.0006144675925925926</v>
      </c>
      <c r="I20" s="21"/>
      <c r="J20" s="23"/>
    </row>
    <row r="21" spans="1:10" s="17" customFormat="1" ht="15" customHeight="1">
      <c r="A21" s="36"/>
      <c r="B21" s="26"/>
      <c r="C21" s="37" t="s">
        <v>185</v>
      </c>
      <c r="D21" s="37"/>
      <c r="E21" s="25"/>
      <c r="F21" s="16"/>
      <c r="G21" s="19"/>
      <c r="H21" s="39">
        <f>H20</f>
        <v>0.0006144675925925926</v>
      </c>
      <c r="I21" s="21"/>
      <c r="J21" s="23"/>
    </row>
    <row r="22" spans="1:13" s="17" customFormat="1" ht="15" customHeight="1">
      <c r="A22" s="36">
        <v>7</v>
      </c>
      <c r="B22" s="26"/>
      <c r="C22" s="38" t="s">
        <v>31</v>
      </c>
      <c r="D22" s="37"/>
      <c r="E22" s="25"/>
      <c r="F22" s="16"/>
      <c r="G22" s="19"/>
      <c r="H22" s="35">
        <v>0.0006178240740740741</v>
      </c>
      <c r="I22" s="21"/>
      <c r="J22" s="23"/>
      <c r="K22" s="1"/>
      <c r="L22" s="1"/>
      <c r="M22" s="1"/>
    </row>
    <row r="23" spans="1:13" s="17" customFormat="1" ht="15" customHeight="1">
      <c r="A23" s="36"/>
      <c r="B23" s="26"/>
      <c r="C23" s="37" t="s">
        <v>184</v>
      </c>
      <c r="D23" s="37"/>
      <c r="E23" s="31"/>
      <c r="F23" s="16"/>
      <c r="G23" s="19"/>
      <c r="H23" s="39">
        <f>H22</f>
        <v>0.0006178240740740741</v>
      </c>
      <c r="I23" s="21"/>
      <c r="J23" s="24"/>
      <c r="K23" s="1"/>
      <c r="L23" s="1"/>
      <c r="M23" s="1"/>
    </row>
    <row r="24" spans="1:13" s="17" customFormat="1" ht="15" customHeight="1">
      <c r="A24" s="36">
        <v>8</v>
      </c>
      <c r="B24" s="26"/>
      <c r="C24" s="38" t="s">
        <v>55</v>
      </c>
      <c r="D24" s="37"/>
      <c r="E24" s="31"/>
      <c r="F24" s="16"/>
      <c r="G24" s="19"/>
      <c r="H24" s="35">
        <v>0.0006287037037037037</v>
      </c>
      <c r="I24" s="21"/>
      <c r="J24" s="24"/>
      <c r="K24" s="1"/>
      <c r="L24" s="1"/>
      <c r="M24" s="1"/>
    </row>
    <row r="25" spans="1:13" s="17" customFormat="1" ht="15" customHeight="1">
      <c r="A25" s="36"/>
      <c r="B25" s="26"/>
      <c r="C25" s="37" t="s">
        <v>186</v>
      </c>
      <c r="D25" s="37"/>
      <c r="E25" s="25"/>
      <c r="F25" s="16"/>
      <c r="G25" s="19"/>
      <c r="H25" s="39">
        <f>H24</f>
        <v>0.0006287037037037037</v>
      </c>
      <c r="I25" s="21"/>
      <c r="J25" s="23"/>
      <c r="K25" s="1"/>
      <c r="L25" s="1"/>
      <c r="M25" s="1"/>
    </row>
    <row r="26" spans="1:10" s="17" customFormat="1" ht="15" customHeight="1">
      <c r="A26" s="36">
        <v>9</v>
      </c>
      <c r="B26" s="26"/>
      <c r="C26" s="38" t="s">
        <v>37</v>
      </c>
      <c r="D26" s="37"/>
      <c r="E26" s="31"/>
      <c r="F26" s="16"/>
      <c r="G26" s="19"/>
      <c r="H26" s="35">
        <v>0.0006331018518518519</v>
      </c>
      <c r="I26" s="21"/>
      <c r="J26" s="23"/>
    </row>
    <row r="27" spans="1:10" s="17" customFormat="1" ht="15" customHeight="1">
      <c r="A27" s="36"/>
      <c r="B27" s="26"/>
      <c r="C27" s="37" t="s">
        <v>193</v>
      </c>
      <c r="D27" s="25"/>
      <c r="E27" s="25"/>
      <c r="F27" s="16"/>
      <c r="G27" s="19"/>
      <c r="H27" s="39">
        <f>H26</f>
        <v>0.0006331018518518519</v>
      </c>
      <c r="I27" s="21"/>
      <c r="J27" s="23"/>
    </row>
    <row r="28" spans="1:13" s="17" customFormat="1" ht="15" customHeight="1">
      <c r="A28" s="36">
        <v>10</v>
      </c>
      <c r="B28" s="26"/>
      <c r="C28" s="38" t="s">
        <v>18</v>
      </c>
      <c r="D28" s="37"/>
      <c r="E28" s="25"/>
      <c r="F28" s="16"/>
      <c r="G28" s="19"/>
      <c r="H28" s="35">
        <v>0.0006395833333333333</v>
      </c>
      <c r="I28" s="21"/>
      <c r="J28" s="24"/>
      <c r="K28" s="1"/>
      <c r="L28" s="1"/>
      <c r="M28" s="1"/>
    </row>
    <row r="29" spans="1:13" s="17" customFormat="1" ht="15" customHeight="1">
      <c r="A29" s="36"/>
      <c r="B29" s="26"/>
      <c r="C29" s="37" t="s">
        <v>190</v>
      </c>
      <c r="D29" s="37"/>
      <c r="E29" s="31"/>
      <c r="F29" s="16"/>
      <c r="G29" s="19"/>
      <c r="H29" s="39">
        <f>H28</f>
        <v>0.0006395833333333333</v>
      </c>
      <c r="I29" s="21"/>
      <c r="J29" s="23"/>
      <c r="K29" s="1"/>
      <c r="L29" s="1"/>
      <c r="M29" s="1"/>
    </row>
    <row r="30" spans="1:10" s="17" customFormat="1" ht="15" customHeight="1">
      <c r="A30" s="36"/>
      <c r="B30" s="26"/>
      <c r="C30" s="38" t="s">
        <v>28</v>
      </c>
      <c r="D30" s="37"/>
      <c r="E30" s="31"/>
      <c r="F30" s="16"/>
      <c r="G30" s="19"/>
      <c r="H30" s="35" t="s">
        <v>195</v>
      </c>
      <c r="I30" s="21"/>
      <c r="J30" s="23"/>
    </row>
    <row r="31" spans="1:10" s="17" customFormat="1" ht="15" customHeight="1">
      <c r="A31" s="36"/>
      <c r="B31" s="26"/>
      <c r="C31" s="37" t="s">
        <v>194</v>
      </c>
      <c r="D31" s="37"/>
      <c r="E31" s="25"/>
      <c r="F31" s="16"/>
      <c r="G31" s="19"/>
      <c r="H31" s="39" t="str">
        <f>H30</f>
        <v>diskv. </v>
      </c>
      <c r="I31" s="21"/>
      <c r="J31" s="23"/>
    </row>
    <row r="32" spans="1:10" s="17" customFormat="1" ht="15" customHeight="1">
      <c r="A32" s="36"/>
      <c r="B32" s="26"/>
      <c r="C32" s="38" t="s">
        <v>21</v>
      </c>
      <c r="D32" s="37"/>
      <c r="E32" s="25"/>
      <c r="F32" s="16"/>
      <c r="G32" s="19"/>
      <c r="H32" s="35" t="s">
        <v>195</v>
      </c>
      <c r="I32" s="21"/>
      <c r="J32" s="23"/>
    </row>
    <row r="33" spans="1:10" s="17" customFormat="1" ht="15" customHeight="1">
      <c r="A33" s="36"/>
      <c r="B33" s="26"/>
      <c r="C33" s="37" t="s">
        <v>189</v>
      </c>
      <c r="D33" s="37"/>
      <c r="E33" s="31"/>
      <c r="F33" s="16"/>
      <c r="G33" s="19"/>
      <c r="H33" s="39" t="str">
        <f>H32</f>
        <v>diskv. </v>
      </c>
      <c r="I33" s="21"/>
      <c r="J33" s="23"/>
    </row>
    <row r="34" spans="1:10" ht="15">
      <c r="A34" s="36"/>
      <c r="B34" s="26"/>
      <c r="C34" s="38" t="s">
        <v>50</v>
      </c>
      <c r="D34" s="37"/>
      <c r="E34" s="25"/>
      <c r="F34" s="16"/>
      <c r="G34" s="19"/>
      <c r="H34" s="35" t="s">
        <v>196</v>
      </c>
      <c r="I34" s="21"/>
      <c r="J34" s="23"/>
    </row>
    <row r="35" spans="1:9" ht="15">
      <c r="A35" s="36"/>
      <c r="B35" s="26"/>
      <c r="C35" s="37" t="s">
        <v>191</v>
      </c>
      <c r="D35" s="37"/>
      <c r="E35" s="31"/>
      <c r="F35" s="16"/>
      <c r="G35" s="19"/>
      <c r="H35" s="39" t="str">
        <f>H34</f>
        <v>izst. </v>
      </c>
      <c r="I35" s="21"/>
    </row>
  </sheetData>
  <sheetProtection/>
  <mergeCells count="3">
    <mergeCell ref="A1:I1"/>
    <mergeCell ref="A6:I6"/>
    <mergeCell ref="A7:I7"/>
  </mergeCells>
  <printOptions horizontalCentered="1"/>
  <pageMargins left="0.1968503937007874" right="0.1968503937007874" top="1.220472440944882" bottom="0.1968503937007874" header="0.15748031496062992" footer="0.1968503937007874"/>
  <pageSetup fitToHeight="1" fitToWidth="1" horizontalDpi="600" verticalDpi="600" orientation="portrait" paperSize="9" scale="85"/>
  <headerFooter alignWithMargins="0">
    <oddHeader>&amp;L&amp;G&amp;R&amp;G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55">
      <selection activeCell="H26" sqref="H26"/>
    </sheetView>
  </sheetViews>
  <sheetFormatPr defaultColWidth="11.421875" defaultRowHeight="12.75"/>
  <cols>
    <col min="1" max="1" width="5.00390625" style="41" customWidth="1"/>
    <col min="2" max="2" width="6.421875" style="44" customWidth="1"/>
    <col min="3" max="3" width="25.421875" style="41" bestFit="1" customWidth="1"/>
    <col min="4" max="4" width="9.28125" style="43" bestFit="1" customWidth="1"/>
    <col min="5" max="5" width="26.8515625" style="42" customWidth="1"/>
    <col min="6" max="8" width="8.7109375" style="42" customWidth="1"/>
    <col min="9" max="9" width="7.00390625" style="41" customWidth="1"/>
    <col min="10" max="13" width="8.7109375" style="41" customWidth="1"/>
    <col min="14" max="14" width="9.140625" style="40" customWidth="1"/>
    <col min="15" max="16384" width="11.421875" style="40" customWidth="1"/>
  </cols>
  <sheetData>
    <row r="1" spans="1:18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0"/>
      <c r="O1" s="20"/>
      <c r="P1" s="20"/>
      <c r="Q1" s="20"/>
      <c r="R1" s="20"/>
    </row>
    <row r="2" spans="1:13" s="56" customFormat="1" ht="15" customHeight="1">
      <c r="A2" s="60"/>
      <c r="B2" s="64" t="s">
        <v>10</v>
      </c>
      <c r="C2" s="58"/>
      <c r="D2" s="60"/>
      <c r="E2" s="62"/>
      <c r="F2" s="61"/>
      <c r="G2" s="61"/>
      <c r="H2" s="61"/>
      <c r="I2" s="60"/>
      <c r="J2" s="60"/>
      <c r="K2" s="60"/>
      <c r="L2" s="59"/>
      <c r="M2" s="58"/>
    </row>
    <row r="3" spans="1:13" s="56" customFormat="1" ht="17.25" customHeight="1">
      <c r="A3" s="60"/>
      <c r="B3" s="64" t="s">
        <v>11</v>
      </c>
      <c r="C3" s="63"/>
      <c r="D3" s="60"/>
      <c r="E3" s="62"/>
      <c r="F3" s="61"/>
      <c r="G3" s="61"/>
      <c r="H3" s="61"/>
      <c r="I3" s="60"/>
      <c r="J3" s="60"/>
      <c r="K3" s="60"/>
      <c r="L3" s="59"/>
      <c r="M3" s="58"/>
    </row>
    <row r="4" spans="1:13" s="56" customFormat="1" ht="21">
      <c r="A4" s="92" t="s">
        <v>231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56" customFormat="1" ht="20.25">
      <c r="A5" s="93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56" customFormat="1" ht="6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2" customFormat="1" ht="30" customHeight="1">
      <c r="A7" s="55"/>
      <c r="B7" s="53" t="s">
        <v>0</v>
      </c>
      <c r="C7" s="53" t="s">
        <v>1</v>
      </c>
      <c r="D7" s="53" t="s">
        <v>230</v>
      </c>
      <c r="E7" s="54" t="s">
        <v>3</v>
      </c>
      <c r="F7" s="53">
        <v>1</v>
      </c>
      <c r="G7" s="53">
        <v>2</v>
      </c>
      <c r="H7" s="53" t="s">
        <v>229</v>
      </c>
      <c r="I7" s="53"/>
      <c r="J7" s="53">
        <v>4</v>
      </c>
      <c r="K7" s="53">
        <v>5</v>
      </c>
      <c r="L7" s="53">
        <v>6</v>
      </c>
      <c r="M7" s="53" t="s">
        <v>228</v>
      </c>
    </row>
    <row r="8" spans="1:14" s="50" customFormat="1" ht="15" customHeight="1">
      <c r="A8" s="25">
        <v>1</v>
      </c>
      <c r="B8" s="27">
        <v>201</v>
      </c>
      <c r="C8" s="28" t="s">
        <v>57</v>
      </c>
      <c r="D8" s="29">
        <v>2000</v>
      </c>
      <c r="E8" s="30" t="s">
        <v>51</v>
      </c>
      <c r="F8" s="49">
        <v>5.69</v>
      </c>
      <c r="G8" s="47" t="s">
        <v>197</v>
      </c>
      <c r="H8" s="47">
        <v>5.49</v>
      </c>
      <c r="I8" s="48"/>
      <c r="J8" s="47" t="s">
        <v>197</v>
      </c>
      <c r="K8" s="47">
        <v>5.48</v>
      </c>
      <c r="L8" s="87" t="s">
        <v>197</v>
      </c>
      <c r="M8" s="46">
        <f>MAX(F8:L8)</f>
        <v>5.69</v>
      </c>
      <c r="N8" s="51"/>
    </row>
    <row r="9" spans="1:14" s="50" customFormat="1" ht="15" customHeight="1">
      <c r="A9" s="25"/>
      <c r="B9" s="27"/>
      <c r="C9" s="28"/>
      <c r="D9" s="29"/>
      <c r="E9" s="30"/>
      <c r="F9" s="88">
        <v>1.2</v>
      </c>
      <c r="G9" s="89">
        <v>-0.7</v>
      </c>
      <c r="H9" s="89">
        <v>-0.5</v>
      </c>
      <c r="I9" s="89"/>
      <c r="J9" s="89">
        <v>2.5</v>
      </c>
      <c r="K9" s="89">
        <v>1.1</v>
      </c>
      <c r="L9" s="89">
        <v>-0.5</v>
      </c>
      <c r="M9" s="45">
        <f>M8</f>
        <v>5.69</v>
      </c>
      <c r="N9" s="51"/>
    </row>
    <row r="10" spans="1:14" s="50" customFormat="1" ht="15" customHeight="1">
      <c r="A10" s="25">
        <v>2</v>
      </c>
      <c r="B10" s="27">
        <v>176</v>
      </c>
      <c r="C10" s="28" t="s">
        <v>227</v>
      </c>
      <c r="D10" s="29">
        <v>1999</v>
      </c>
      <c r="E10" s="30" t="s">
        <v>44</v>
      </c>
      <c r="F10" s="49" t="s">
        <v>197</v>
      </c>
      <c r="G10" s="47">
        <v>5.61</v>
      </c>
      <c r="H10" s="47" t="s">
        <v>197</v>
      </c>
      <c r="I10" s="48"/>
      <c r="J10" s="47">
        <v>5.41</v>
      </c>
      <c r="K10" s="47" t="s">
        <v>197</v>
      </c>
      <c r="L10" s="87" t="s">
        <v>197</v>
      </c>
      <c r="M10" s="46">
        <f>MAX(F10:L10)</f>
        <v>5.61</v>
      </c>
      <c r="N10" s="51"/>
    </row>
    <row r="11" spans="1:14" s="50" customFormat="1" ht="15" customHeight="1">
      <c r="A11" s="25"/>
      <c r="B11" s="27"/>
      <c r="C11" s="28"/>
      <c r="D11" s="29"/>
      <c r="E11" s="30"/>
      <c r="F11" s="88">
        <v>-1.1</v>
      </c>
      <c r="G11" s="89">
        <v>-0.9</v>
      </c>
      <c r="H11" s="89">
        <v>0.5</v>
      </c>
      <c r="I11" s="89"/>
      <c r="J11" s="89">
        <v>1.9</v>
      </c>
      <c r="K11" s="89">
        <v>0.3</v>
      </c>
      <c r="L11" s="89">
        <v>1.7</v>
      </c>
      <c r="M11" s="45">
        <f>M10</f>
        <v>5.61</v>
      </c>
      <c r="N11" s="51"/>
    </row>
    <row r="12" spans="1:14" s="50" customFormat="1" ht="15" customHeight="1">
      <c r="A12" s="25">
        <v>3</v>
      </c>
      <c r="B12" s="27">
        <v>17</v>
      </c>
      <c r="C12" s="28" t="s">
        <v>226</v>
      </c>
      <c r="D12" s="29">
        <v>1999</v>
      </c>
      <c r="E12" s="30" t="s">
        <v>56</v>
      </c>
      <c r="F12" s="49" t="s">
        <v>197</v>
      </c>
      <c r="G12" s="47">
        <v>4.98</v>
      </c>
      <c r="H12" s="47">
        <v>4.96</v>
      </c>
      <c r="I12" s="48"/>
      <c r="J12" s="47">
        <v>5.24</v>
      </c>
      <c r="K12" s="47">
        <v>5.5</v>
      </c>
      <c r="L12" s="87">
        <v>5.38</v>
      </c>
      <c r="M12" s="46">
        <f>MAX(F12:L12)</f>
        <v>5.5</v>
      </c>
      <c r="N12" s="51"/>
    </row>
    <row r="13" spans="1:14" s="50" customFormat="1" ht="15" customHeight="1">
      <c r="A13" s="25"/>
      <c r="B13" s="27"/>
      <c r="C13" s="28"/>
      <c r="D13" s="29"/>
      <c r="E13" s="30"/>
      <c r="F13" s="88">
        <v>-0.5</v>
      </c>
      <c r="G13" s="89">
        <v>1.4</v>
      </c>
      <c r="H13" s="89">
        <v>0.5</v>
      </c>
      <c r="I13" s="89"/>
      <c r="J13" s="89">
        <v>2.6</v>
      </c>
      <c r="K13" s="89">
        <v>2.2</v>
      </c>
      <c r="L13" s="89">
        <v>0</v>
      </c>
      <c r="M13" s="45">
        <f>M12</f>
        <v>5.5</v>
      </c>
      <c r="N13" s="51"/>
    </row>
    <row r="14" spans="1:14" s="50" customFormat="1" ht="15" customHeight="1">
      <c r="A14" s="25">
        <v>4</v>
      </c>
      <c r="B14" s="27">
        <v>58</v>
      </c>
      <c r="C14" s="28" t="s">
        <v>225</v>
      </c>
      <c r="D14" s="29">
        <v>2000</v>
      </c>
      <c r="E14" s="30" t="s">
        <v>50</v>
      </c>
      <c r="F14" s="49" t="s">
        <v>197</v>
      </c>
      <c r="G14" s="47">
        <v>5.45</v>
      </c>
      <c r="H14" s="47" t="s">
        <v>197</v>
      </c>
      <c r="I14" s="48"/>
      <c r="J14" s="47" t="s">
        <v>197</v>
      </c>
      <c r="K14" s="47" t="s">
        <v>197</v>
      </c>
      <c r="L14" s="87">
        <v>5.1</v>
      </c>
      <c r="M14" s="46">
        <f>MAX(F14:L14)</f>
        <v>5.45</v>
      </c>
      <c r="N14" s="51"/>
    </row>
    <row r="15" spans="1:14" s="50" customFormat="1" ht="15" customHeight="1">
      <c r="A15" s="25"/>
      <c r="B15" s="27"/>
      <c r="C15" s="28"/>
      <c r="D15" s="29"/>
      <c r="E15" s="30"/>
      <c r="F15" s="88">
        <v>-0.3</v>
      </c>
      <c r="G15" s="89">
        <v>-0.8</v>
      </c>
      <c r="H15" s="89">
        <v>0.6</v>
      </c>
      <c r="I15" s="89"/>
      <c r="J15" s="89">
        <v>1.2</v>
      </c>
      <c r="K15" s="89">
        <v>1.1</v>
      </c>
      <c r="L15" s="89">
        <v>2.6</v>
      </c>
      <c r="M15" s="45">
        <f>M14</f>
        <v>5.45</v>
      </c>
      <c r="N15" s="51"/>
    </row>
    <row r="16" spans="1:14" s="50" customFormat="1" ht="15" customHeight="1">
      <c r="A16" s="25">
        <v>5</v>
      </c>
      <c r="B16" s="27">
        <v>60</v>
      </c>
      <c r="C16" s="28" t="s">
        <v>65</v>
      </c>
      <c r="D16" s="29">
        <v>2000</v>
      </c>
      <c r="E16" s="30" t="s">
        <v>50</v>
      </c>
      <c r="F16" s="49">
        <v>5.06</v>
      </c>
      <c r="G16" s="47">
        <v>5.01</v>
      </c>
      <c r="H16" s="47" t="s">
        <v>197</v>
      </c>
      <c r="I16" s="48"/>
      <c r="J16" s="47">
        <v>4.79</v>
      </c>
      <c r="K16" s="47">
        <v>5.31</v>
      </c>
      <c r="L16" s="87" t="s">
        <v>197</v>
      </c>
      <c r="M16" s="46">
        <f>MAX(F16:L16)</f>
        <v>5.31</v>
      </c>
      <c r="N16" s="51"/>
    </row>
    <row r="17" spans="1:14" s="50" customFormat="1" ht="15" customHeight="1">
      <c r="A17" s="25"/>
      <c r="B17" s="27"/>
      <c r="C17" s="28"/>
      <c r="D17" s="29"/>
      <c r="E17" s="30"/>
      <c r="F17" s="88">
        <v>0.2</v>
      </c>
      <c r="G17" s="89">
        <v>-0.6</v>
      </c>
      <c r="H17" s="89">
        <v>0.5</v>
      </c>
      <c r="I17" s="89"/>
      <c r="J17" s="89">
        <v>-0.9</v>
      </c>
      <c r="K17" s="89">
        <v>0.6</v>
      </c>
      <c r="L17" s="89">
        <v>2.2</v>
      </c>
      <c r="M17" s="45">
        <f>M16</f>
        <v>5.31</v>
      </c>
      <c r="N17" s="51"/>
    </row>
    <row r="18" spans="1:14" s="50" customFormat="1" ht="15" customHeight="1">
      <c r="A18" s="25">
        <v>6</v>
      </c>
      <c r="B18" s="27">
        <v>226</v>
      </c>
      <c r="C18" s="28" t="s">
        <v>224</v>
      </c>
      <c r="D18" s="29">
        <v>2000</v>
      </c>
      <c r="E18" s="30" t="s">
        <v>24</v>
      </c>
      <c r="F18" s="49">
        <v>4.84</v>
      </c>
      <c r="G18" s="47">
        <v>4.58</v>
      </c>
      <c r="H18" s="47">
        <v>4.7</v>
      </c>
      <c r="I18" s="48"/>
      <c r="J18" s="47" t="s">
        <v>197</v>
      </c>
      <c r="K18" s="47">
        <v>5</v>
      </c>
      <c r="L18" s="87">
        <v>5.2</v>
      </c>
      <c r="M18" s="46">
        <f>MAX(F18:L18)</f>
        <v>5.2</v>
      </c>
      <c r="N18" s="51"/>
    </row>
    <row r="19" spans="1:14" s="50" customFormat="1" ht="15" customHeight="1">
      <c r="A19" s="25"/>
      <c r="B19" s="27"/>
      <c r="C19" s="28"/>
      <c r="D19" s="29"/>
      <c r="E19" s="30"/>
      <c r="F19" s="88">
        <v>-1.1</v>
      </c>
      <c r="G19" s="89">
        <v>1.4</v>
      </c>
      <c r="H19" s="89">
        <v>-0.3</v>
      </c>
      <c r="I19" s="89"/>
      <c r="J19" s="89">
        <v>0.7</v>
      </c>
      <c r="K19" s="89">
        <v>-0.6</v>
      </c>
      <c r="L19" s="89">
        <v>1.9</v>
      </c>
      <c r="M19" s="45">
        <f>M18</f>
        <v>5.2</v>
      </c>
      <c r="N19" s="51"/>
    </row>
    <row r="20" spans="1:14" s="50" customFormat="1" ht="15" customHeight="1">
      <c r="A20" s="25">
        <v>7</v>
      </c>
      <c r="B20" s="27">
        <v>99</v>
      </c>
      <c r="C20" s="28" t="s">
        <v>223</v>
      </c>
      <c r="D20" s="29">
        <v>1999</v>
      </c>
      <c r="E20" s="30" t="s">
        <v>22</v>
      </c>
      <c r="F20" s="49">
        <v>5.08</v>
      </c>
      <c r="G20" s="47" t="s">
        <v>197</v>
      </c>
      <c r="H20" s="47" t="s">
        <v>197</v>
      </c>
      <c r="I20" s="48"/>
      <c r="J20" s="47">
        <v>4.63</v>
      </c>
      <c r="K20" s="47" t="s">
        <v>197</v>
      </c>
      <c r="L20" s="87" t="s">
        <v>197</v>
      </c>
      <c r="M20" s="46">
        <f>MAX(F20:L20)</f>
        <v>5.08</v>
      </c>
      <c r="N20" s="51"/>
    </row>
    <row r="21" spans="1:14" s="50" customFormat="1" ht="15" customHeight="1">
      <c r="A21" s="25"/>
      <c r="B21" s="27"/>
      <c r="C21" s="28"/>
      <c r="D21" s="29"/>
      <c r="E21" s="30"/>
      <c r="F21" s="88">
        <v>0.7</v>
      </c>
      <c r="G21" s="89">
        <v>-1.7</v>
      </c>
      <c r="H21" s="89">
        <v>0.6</v>
      </c>
      <c r="I21" s="89"/>
      <c r="J21" s="89">
        <v>-2.6</v>
      </c>
      <c r="K21" s="89">
        <v>1</v>
      </c>
      <c r="L21" s="89">
        <v>0.8</v>
      </c>
      <c r="M21" s="45">
        <f>M20</f>
        <v>5.08</v>
      </c>
      <c r="N21" s="51"/>
    </row>
    <row r="22" spans="1:14" s="50" customFormat="1" ht="15" customHeight="1">
      <c r="A22" s="25">
        <v>8</v>
      </c>
      <c r="B22" s="27">
        <v>21</v>
      </c>
      <c r="C22" s="28" t="s">
        <v>222</v>
      </c>
      <c r="D22" s="29">
        <v>2000</v>
      </c>
      <c r="E22" s="30" t="s">
        <v>56</v>
      </c>
      <c r="F22" s="49">
        <v>4.79</v>
      </c>
      <c r="G22" s="47">
        <v>4.99</v>
      </c>
      <c r="H22" s="47">
        <v>4.9</v>
      </c>
      <c r="I22" s="48"/>
      <c r="J22" s="47" t="s">
        <v>197</v>
      </c>
      <c r="K22" s="47" t="s">
        <v>197</v>
      </c>
      <c r="L22" s="87" t="s">
        <v>197</v>
      </c>
      <c r="M22" s="46">
        <f>MAX(F22:L22)</f>
        <v>4.99</v>
      </c>
      <c r="N22" s="51"/>
    </row>
    <row r="23" spans="1:14" s="50" customFormat="1" ht="15" customHeight="1">
      <c r="A23" s="25"/>
      <c r="B23" s="27"/>
      <c r="C23" s="28"/>
      <c r="D23" s="29"/>
      <c r="E23" s="30"/>
      <c r="F23" s="88">
        <v>-1.7</v>
      </c>
      <c r="G23" s="89">
        <v>0.9</v>
      </c>
      <c r="H23" s="89">
        <v>1.9</v>
      </c>
      <c r="I23" s="89"/>
      <c r="J23" s="89">
        <v>0.5</v>
      </c>
      <c r="K23" s="89">
        <v>0.7</v>
      </c>
      <c r="L23" s="89">
        <v>0.6</v>
      </c>
      <c r="M23" s="45">
        <f>M22</f>
        <v>4.99</v>
      </c>
      <c r="N23" s="51"/>
    </row>
    <row r="24" spans="1:14" s="50" customFormat="1" ht="15" customHeight="1">
      <c r="A24" s="25">
        <v>9</v>
      </c>
      <c r="B24" s="27">
        <v>81</v>
      </c>
      <c r="C24" s="28" t="s">
        <v>66</v>
      </c>
      <c r="D24" s="29">
        <v>2000</v>
      </c>
      <c r="E24" s="30" t="s">
        <v>27</v>
      </c>
      <c r="F24" s="49">
        <v>4.6</v>
      </c>
      <c r="G24" s="47">
        <v>4.77</v>
      </c>
      <c r="H24" s="47">
        <v>4.79</v>
      </c>
      <c r="I24" s="48"/>
      <c r="J24" s="47"/>
      <c r="K24" s="47"/>
      <c r="L24" s="87"/>
      <c r="M24" s="46">
        <f>MAX(F24:L24)</f>
        <v>4.79</v>
      </c>
      <c r="N24" s="51"/>
    </row>
    <row r="25" spans="1:14" s="50" customFormat="1" ht="15" customHeight="1">
      <c r="A25" s="25"/>
      <c r="B25" s="27"/>
      <c r="C25" s="28"/>
      <c r="D25" s="29"/>
      <c r="E25" s="30"/>
      <c r="F25" s="88">
        <v>-1</v>
      </c>
      <c r="G25" s="89">
        <v>2.3</v>
      </c>
      <c r="H25" s="89">
        <v>2.9</v>
      </c>
      <c r="I25" s="89"/>
      <c r="J25" s="89"/>
      <c r="K25" s="89"/>
      <c r="L25" s="89"/>
      <c r="M25" s="45">
        <f>M24</f>
        <v>4.79</v>
      </c>
      <c r="N25" s="51"/>
    </row>
    <row r="26" spans="1:14" s="50" customFormat="1" ht="15" customHeight="1">
      <c r="A26" s="25">
        <v>10</v>
      </c>
      <c r="B26" s="27">
        <v>77</v>
      </c>
      <c r="C26" s="28" t="s">
        <v>67</v>
      </c>
      <c r="D26" s="29">
        <v>2000</v>
      </c>
      <c r="E26" s="30" t="s">
        <v>27</v>
      </c>
      <c r="F26" s="49">
        <v>4.47</v>
      </c>
      <c r="G26" s="47">
        <v>4.59</v>
      </c>
      <c r="H26" s="47">
        <v>4.78</v>
      </c>
      <c r="I26" s="48"/>
      <c r="J26" s="47"/>
      <c r="K26" s="47"/>
      <c r="L26" s="87"/>
      <c r="M26" s="46">
        <f>MAX(F26:L26)</f>
        <v>4.78</v>
      </c>
      <c r="N26" s="51"/>
    </row>
    <row r="27" spans="1:14" s="50" customFormat="1" ht="15" customHeight="1">
      <c r="A27" s="25"/>
      <c r="B27" s="27"/>
      <c r="C27" s="28"/>
      <c r="D27" s="29"/>
      <c r="E27" s="30"/>
      <c r="F27" s="88">
        <v>0.3</v>
      </c>
      <c r="G27" s="89">
        <v>2.4</v>
      </c>
      <c r="H27" s="89">
        <v>1.3</v>
      </c>
      <c r="I27" s="89"/>
      <c r="J27" s="89"/>
      <c r="K27" s="89"/>
      <c r="L27" s="89"/>
      <c r="M27" s="45">
        <f>M26</f>
        <v>4.78</v>
      </c>
      <c r="N27" s="51"/>
    </row>
    <row r="28" spans="1:14" s="50" customFormat="1" ht="15" customHeight="1">
      <c r="A28" s="25">
        <v>11</v>
      </c>
      <c r="B28" s="27">
        <v>168</v>
      </c>
      <c r="C28" s="28" t="s">
        <v>221</v>
      </c>
      <c r="D28" s="29">
        <v>2000</v>
      </c>
      <c r="E28" s="30" t="s">
        <v>44</v>
      </c>
      <c r="F28" s="49" t="s">
        <v>197</v>
      </c>
      <c r="G28" s="47">
        <v>4.32</v>
      </c>
      <c r="H28" s="47">
        <v>4.74</v>
      </c>
      <c r="I28" s="48"/>
      <c r="J28" s="47"/>
      <c r="K28" s="47"/>
      <c r="L28" s="87"/>
      <c r="M28" s="46">
        <f>MAX(F28:L28)</f>
        <v>4.74</v>
      </c>
      <c r="N28" s="51"/>
    </row>
    <row r="29" spans="1:14" s="50" customFormat="1" ht="15" customHeight="1">
      <c r="A29" s="25"/>
      <c r="B29" s="27"/>
      <c r="C29" s="28"/>
      <c r="D29" s="29"/>
      <c r="E29" s="30"/>
      <c r="F29" s="88">
        <v>1.4</v>
      </c>
      <c r="G29" s="89">
        <v>-0.7</v>
      </c>
      <c r="H29" s="89">
        <v>1.5</v>
      </c>
      <c r="I29" s="89"/>
      <c r="J29" s="89"/>
      <c r="K29" s="89"/>
      <c r="L29" s="89"/>
      <c r="M29" s="45">
        <f>M28</f>
        <v>4.74</v>
      </c>
      <c r="N29" s="51"/>
    </row>
    <row r="30" spans="1:14" s="50" customFormat="1" ht="15" customHeight="1">
      <c r="A30" s="25">
        <v>12</v>
      </c>
      <c r="B30" s="27">
        <v>48</v>
      </c>
      <c r="C30" s="28" t="s">
        <v>220</v>
      </c>
      <c r="D30" s="29">
        <v>1999</v>
      </c>
      <c r="E30" s="30" t="s">
        <v>219</v>
      </c>
      <c r="F30" s="49">
        <v>4.74</v>
      </c>
      <c r="G30" s="47">
        <v>4.66</v>
      </c>
      <c r="H30" s="47">
        <v>4.74</v>
      </c>
      <c r="I30" s="48"/>
      <c r="J30" s="47"/>
      <c r="K30" s="47"/>
      <c r="L30" s="87"/>
      <c r="M30" s="46">
        <f>MAX(F30:L30)</f>
        <v>4.74</v>
      </c>
      <c r="N30" s="51"/>
    </row>
    <row r="31" spans="1:14" s="50" customFormat="1" ht="15" customHeight="1">
      <c r="A31" s="25"/>
      <c r="B31" s="27"/>
      <c r="C31" s="28"/>
      <c r="D31" s="29"/>
      <c r="E31" s="30"/>
      <c r="F31" s="88">
        <v>-1</v>
      </c>
      <c r="G31" s="89">
        <v>1.1</v>
      </c>
      <c r="H31" s="89">
        <v>0.2</v>
      </c>
      <c r="I31" s="89"/>
      <c r="J31" s="89"/>
      <c r="K31" s="89"/>
      <c r="L31" s="89"/>
      <c r="M31" s="45">
        <f>M30</f>
        <v>4.74</v>
      </c>
      <c r="N31" s="51"/>
    </row>
    <row r="32" spans="1:14" s="50" customFormat="1" ht="15" customHeight="1">
      <c r="A32" s="25">
        <v>13</v>
      </c>
      <c r="B32" s="27">
        <v>28</v>
      </c>
      <c r="C32" s="28" t="s">
        <v>53</v>
      </c>
      <c r="D32" s="29">
        <v>1999</v>
      </c>
      <c r="E32" s="30" t="s">
        <v>48</v>
      </c>
      <c r="F32" s="49">
        <v>4.71</v>
      </c>
      <c r="G32" s="47" t="s">
        <v>197</v>
      </c>
      <c r="H32" s="47">
        <v>4.72</v>
      </c>
      <c r="I32" s="48"/>
      <c r="J32" s="47"/>
      <c r="K32" s="47"/>
      <c r="L32" s="87"/>
      <c r="M32" s="46">
        <f>MAX(F32:L32)</f>
        <v>4.72</v>
      </c>
      <c r="N32" s="51"/>
    </row>
    <row r="33" spans="1:14" s="50" customFormat="1" ht="15" customHeight="1">
      <c r="A33" s="25"/>
      <c r="B33" s="27"/>
      <c r="C33" s="28"/>
      <c r="D33" s="29"/>
      <c r="E33" s="30"/>
      <c r="F33" s="88">
        <v>-0.2</v>
      </c>
      <c r="G33" s="89">
        <v>-2.8</v>
      </c>
      <c r="H33" s="89">
        <v>-1.8</v>
      </c>
      <c r="I33" s="89"/>
      <c r="J33" s="89"/>
      <c r="K33" s="89"/>
      <c r="L33" s="89"/>
      <c r="M33" s="45">
        <f>M32</f>
        <v>4.72</v>
      </c>
      <c r="N33" s="51"/>
    </row>
    <row r="34" spans="1:14" s="50" customFormat="1" ht="15" customHeight="1">
      <c r="A34" s="25">
        <v>14</v>
      </c>
      <c r="B34" s="27">
        <v>87</v>
      </c>
      <c r="C34" s="28" t="s">
        <v>54</v>
      </c>
      <c r="D34" s="29">
        <v>2000</v>
      </c>
      <c r="E34" s="30" t="s">
        <v>55</v>
      </c>
      <c r="F34" s="49">
        <v>4.6</v>
      </c>
      <c r="G34" s="47">
        <v>4.55</v>
      </c>
      <c r="H34" s="47">
        <v>4.64</v>
      </c>
      <c r="I34" s="48"/>
      <c r="J34" s="47"/>
      <c r="K34" s="47"/>
      <c r="L34" s="87"/>
      <c r="M34" s="46">
        <f>MAX(F34:L34)</f>
        <v>4.64</v>
      </c>
      <c r="N34" s="51"/>
    </row>
    <row r="35" spans="1:14" s="50" customFormat="1" ht="15" customHeight="1">
      <c r="A35" s="25"/>
      <c r="B35" s="27"/>
      <c r="C35" s="28"/>
      <c r="D35" s="29"/>
      <c r="E35" s="30"/>
      <c r="F35" s="88">
        <v>0</v>
      </c>
      <c r="G35" s="89">
        <v>2.2</v>
      </c>
      <c r="H35" s="89">
        <v>1.7</v>
      </c>
      <c r="I35" s="89"/>
      <c r="J35" s="89"/>
      <c r="K35" s="89"/>
      <c r="L35" s="89"/>
      <c r="M35" s="45">
        <f>M34</f>
        <v>4.64</v>
      </c>
      <c r="N35" s="51"/>
    </row>
    <row r="36" spans="1:14" s="50" customFormat="1" ht="15" customHeight="1">
      <c r="A36" s="25">
        <v>15</v>
      </c>
      <c r="B36" s="27">
        <v>156</v>
      </c>
      <c r="C36" s="28" t="s">
        <v>69</v>
      </c>
      <c r="D36" s="29">
        <v>1999</v>
      </c>
      <c r="E36" s="30" t="s">
        <v>44</v>
      </c>
      <c r="F36" s="49">
        <v>4.46</v>
      </c>
      <c r="G36" s="47">
        <v>4.53</v>
      </c>
      <c r="H36" s="47">
        <v>4.63</v>
      </c>
      <c r="I36" s="48"/>
      <c r="J36" s="47"/>
      <c r="K36" s="47"/>
      <c r="L36" s="87"/>
      <c r="M36" s="46">
        <f>MAX(F36:L36)</f>
        <v>4.63</v>
      </c>
      <c r="N36" s="51"/>
    </row>
    <row r="37" spans="1:14" s="50" customFormat="1" ht="15" customHeight="1">
      <c r="A37" s="25"/>
      <c r="B37" s="27"/>
      <c r="C37" s="28"/>
      <c r="D37" s="29"/>
      <c r="E37" s="30"/>
      <c r="F37" s="88">
        <v>-0.9</v>
      </c>
      <c r="G37" s="89">
        <v>0.9</v>
      </c>
      <c r="H37" s="89">
        <v>0.2</v>
      </c>
      <c r="I37" s="89"/>
      <c r="J37" s="89"/>
      <c r="K37" s="89"/>
      <c r="L37" s="89"/>
      <c r="M37" s="45">
        <f>M36</f>
        <v>4.63</v>
      </c>
      <c r="N37" s="51"/>
    </row>
    <row r="38" spans="1:14" s="50" customFormat="1" ht="15" customHeight="1">
      <c r="A38" s="25">
        <v>16</v>
      </c>
      <c r="B38" s="27">
        <v>109</v>
      </c>
      <c r="C38" s="28" t="s">
        <v>218</v>
      </c>
      <c r="D38" s="29">
        <v>1999</v>
      </c>
      <c r="E38" s="30" t="s">
        <v>40</v>
      </c>
      <c r="F38" s="49" t="s">
        <v>197</v>
      </c>
      <c r="G38" s="47">
        <v>4.58</v>
      </c>
      <c r="H38" s="47" t="s">
        <v>197</v>
      </c>
      <c r="I38" s="48"/>
      <c r="J38" s="47"/>
      <c r="K38" s="47"/>
      <c r="L38" s="87"/>
      <c r="M38" s="46">
        <f>MAX(F38:L38)</f>
        <v>4.58</v>
      </c>
      <c r="N38" s="51"/>
    </row>
    <row r="39" spans="1:14" s="50" customFormat="1" ht="15" customHeight="1">
      <c r="A39" s="25"/>
      <c r="B39" s="27"/>
      <c r="C39" s="28"/>
      <c r="D39" s="29"/>
      <c r="E39" s="30"/>
      <c r="F39" s="88">
        <v>1.3</v>
      </c>
      <c r="G39" s="89">
        <v>-1.1</v>
      </c>
      <c r="H39" s="89">
        <v>-0.7</v>
      </c>
      <c r="I39" s="89"/>
      <c r="J39" s="89"/>
      <c r="K39" s="89"/>
      <c r="L39" s="89"/>
      <c r="M39" s="45">
        <f>M38</f>
        <v>4.58</v>
      </c>
      <c r="N39" s="51"/>
    </row>
    <row r="40" spans="1:14" s="50" customFormat="1" ht="15" customHeight="1">
      <c r="A40" s="25">
        <v>17</v>
      </c>
      <c r="B40" s="27">
        <v>181</v>
      </c>
      <c r="C40" s="28" t="s">
        <v>217</v>
      </c>
      <c r="D40" s="29">
        <v>1999</v>
      </c>
      <c r="E40" s="30" t="s">
        <v>20</v>
      </c>
      <c r="F40" s="49">
        <v>4.54</v>
      </c>
      <c r="G40" s="47">
        <v>4.38</v>
      </c>
      <c r="H40" s="47">
        <v>4.57</v>
      </c>
      <c r="I40" s="48"/>
      <c r="J40" s="47"/>
      <c r="K40" s="47"/>
      <c r="L40" s="87"/>
      <c r="M40" s="46">
        <f>MAX(F40:L40)</f>
        <v>4.57</v>
      </c>
      <c r="N40" s="51"/>
    </row>
    <row r="41" spans="1:14" s="50" customFormat="1" ht="15" customHeight="1">
      <c r="A41" s="25"/>
      <c r="B41" s="27"/>
      <c r="C41" s="28"/>
      <c r="D41" s="29"/>
      <c r="E41" s="30"/>
      <c r="F41" s="88">
        <v>0.8</v>
      </c>
      <c r="G41" s="89">
        <v>0.2</v>
      </c>
      <c r="H41" s="89">
        <v>0.1</v>
      </c>
      <c r="I41" s="89"/>
      <c r="J41" s="89"/>
      <c r="K41" s="89"/>
      <c r="L41" s="89"/>
      <c r="M41" s="45">
        <f>M40</f>
        <v>4.57</v>
      </c>
      <c r="N41" s="51"/>
    </row>
    <row r="42" spans="1:14" s="50" customFormat="1" ht="15" customHeight="1">
      <c r="A42" s="25">
        <v>18</v>
      </c>
      <c r="B42" s="27">
        <v>230</v>
      </c>
      <c r="C42" s="28" t="s">
        <v>216</v>
      </c>
      <c r="D42" s="29">
        <v>2000</v>
      </c>
      <c r="E42" s="30" t="s">
        <v>24</v>
      </c>
      <c r="F42" s="49">
        <v>4.47</v>
      </c>
      <c r="G42" s="47">
        <v>4.39</v>
      </c>
      <c r="H42" s="47">
        <v>3.76</v>
      </c>
      <c r="I42" s="48"/>
      <c r="J42" s="47"/>
      <c r="K42" s="47"/>
      <c r="L42" s="87"/>
      <c r="M42" s="46">
        <f>MAX(F42:L42)</f>
        <v>4.47</v>
      </c>
      <c r="N42" s="51"/>
    </row>
    <row r="43" spans="1:14" s="50" customFormat="1" ht="15" customHeight="1">
      <c r="A43" s="25"/>
      <c r="B43" s="27"/>
      <c r="C43" s="28"/>
      <c r="D43" s="29"/>
      <c r="E43" s="30"/>
      <c r="F43" s="88">
        <v>-0.7</v>
      </c>
      <c r="G43" s="89">
        <v>-0.1</v>
      </c>
      <c r="H43" s="89">
        <v>0</v>
      </c>
      <c r="I43" s="89"/>
      <c r="J43" s="89"/>
      <c r="K43" s="89"/>
      <c r="L43" s="89"/>
      <c r="M43" s="45">
        <f>M42</f>
        <v>4.47</v>
      </c>
      <c r="N43" s="51"/>
    </row>
    <row r="44" spans="1:14" s="50" customFormat="1" ht="15" customHeight="1">
      <c r="A44" s="25">
        <v>19</v>
      </c>
      <c r="B44" s="27">
        <v>122</v>
      </c>
      <c r="C44" s="28" t="s">
        <v>60</v>
      </c>
      <c r="D44" s="29">
        <v>2000</v>
      </c>
      <c r="E44" s="30" t="s">
        <v>31</v>
      </c>
      <c r="F44" s="49">
        <v>4.33</v>
      </c>
      <c r="G44" s="47" t="s">
        <v>298</v>
      </c>
      <c r="H44" s="47">
        <v>4.45</v>
      </c>
      <c r="I44" s="48"/>
      <c r="J44" s="47"/>
      <c r="K44" s="47"/>
      <c r="L44" s="87"/>
      <c r="M44" s="46">
        <f>MAX(F44:L44)</f>
        <v>4.45</v>
      </c>
      <c r="N44" s="51"/>
    </row>
    <row r="45" spans="1:14" s="50" customFormat="1" ht="15" customHeight="1">
      <c r="A45" s="25"/>
      <c r="B45" s="27"/>
      <c r="C45" s="28"/>
      <c r="D45" s="29"/>
      <c r="E45" s="30"/>
      <c r="F45" s="88">
        <v>-0.1</v>
      </c>
      <c r="G45" s="89"/>
      <c r="H45" s="89">
        <v>1.4</v>
      </c>
      <c r="I45" s="89"/>
      <c r="J45" s="89"/>
      <c r="K45" s="89"/>
      <c r="L45" s="89"/>
      <c r="M45" s="45">
        <f>M44</f>
        <v>4.45</v>
      </c>
      <c r="N45" s="51"/>
    </row>
    <row r="46" spans="1:14" s="50" customFormat="1" ht="15" customHeight="1">
      <c r="A46" s="25">
        <v>20</v>
      </c>
      <c r="B46" s="27">
        <v>72</v>
      </c>
      <c r="C46" s="28" t="s">
        <v>215</v>
      </c>
      <c r="D46" s="29">
        <v>2000</v>
      </c>
      <c r="E46" s="30" t="s">
        <v>214</v>
      </c>
      <c r="F46" s="49">
        <v>4.31</v>
      </c>
      <c r="G46" s="47">
        <v>4.42</v>
      </c>
      <c r="H46" s="47">
        <v>4.45</v>
      </c>
      <c r="I46" s="48"/>
      <c r="J46" s="47"/>
      <c r="K46" s="47"/>
      <c r="L46" s="87"/>
      <c r="M46" s="46">
        <f>MAX(F46:L46)</f>
        <v>4.45</v>
      </c>
      <c r="N46" s="51"/>
    </row>
    <row r="47" spans="1:14" s="50" customFormat="1" ht="15" customHeight="1">
      <c r="A47" s="25"/>
      <c r="B47" s="27"/>
      <c r="C47" s="28"/>
      <c r="D47" s="29"/>
      <c r="E47" s="30"/>
      <c r="F47" s="88">
        <v>-1.5</v>
      </c>
      <c r="G47" s="89">
        <v>0.5</v>
      </c>
      <c r="H47" s="89">
        <v>0.2</v>
      </c>
      <c r="I47" s="89"/>
      <c r="J47" s="89"/>
      <c r="K47" s="89"/>
      <c r="L47" s="89"/>
      <c r="M47" s="45">
        <f>M46</f>
        <v>4.45</v>
      </c>
      <c r="N47" s="51"/>
    </row>
    <row r="48" spans="1:14" s="50" customFormat="1" ht="15" customHeight="1">
      <c r="A48" s="25">
        <v>22</v>
      </c>
      <c r="B48" s="27">
        <v>231</v>
      </c>
      <c r="C48" s="28" t="s">
        <v>213</v>
      </c>
      <c r="D48" s="29">
        <v>1999</v>
      </c>
      <c r="E48" s="30" t="s">
        <v>24</v>
      </c>
      <c r="F48" s="49">
        <v>4.34</v>
      </c>
      <c r="G48" s="47">
        <v>4.45</v>
      </c>
      <c r="H48" s="47">
        <v>4.2</v>
      </c>
      <c r="I48" s="48"/>
      <c r="J48" s="47"/>
      <c r="K48" s="47"/>
      <c r="L48" s="87"/>
      <c r="M48" s="46">
        <f>MAX(F48:L48)</f>
        <v>4.45</v>
      </c>
      <c r="N48" s="51"/>
    </row>
    <row r="49" spans="1:14" s="50" customFormat="1" ht="15" customHeight="1">
      <c r="A49" s="25"/>
      <c r="B49" s="27"/>
      <c r="C49" s="28"/>
      <c r="D49" s="29"/>
      <c r="E49" s="30"/>
      <c r="F49" s="88">
        <v>-0.8</v>
      </c>
      <c r="G49" s="89">
        <v>2.7</v>
      </c>
      <c r="H49" s="89">
        <v>-0.1</v>
      </c>
      <c r="I49" s="89"/>
      <c r="J49" s="89"/>
      <c r="K49" s="89"/>
      <c r="L49" s="89"/>
      <c r="M49" s="45">
        <f>M48</f>
        <v>4.45</v>
      </c>
      <c r="N49" s="51"/>
    </row>
    <row r="50" spans="1:14" s="50" customFormat="1" ht="15" customHeight="1">
      <c r="A50" s="25">
        <v>23</v>
      </c>
      <c r="B50" s="27">
        <v>172</v>
      </c>
      <c r="C50" s="28" t="s">
        <v>212</v>
      </c>
      <c r="D50" s="29">
        <v>2000</v>
      </c>
      <c r="E50" s="30" t="s">
        <v>44</v>
      </c>
      <c r="F50" s="49">
        <v>3.7</v>
      </c>
      <c r="G50" s="47">
        <v>4.43</v>
      </c>
      <c r="H50" s="47">
        <v>4.26</v>
      </c>
      <c r="I50" s="48"/>
      <c r="J50" s="47"/>
      <c r="K50" s="47"/>
      <c r="L50" s="87"/>
      <c r="M50" s="46">
        <f>MAX(F50:L50)</f>
        <v>4.43</v>
      </c>
      <c r="N50" s="51"/>
    </row>
    <row r="51" spans="1:14" s="50" customFormat="1" ht="15" customHeight="1">
      <c r="A51" s="25"/>
      <c r="B51" s="27"/>
      <c r="C51" s="28"/>
      <c r="D51" s="29"/>
      <c r="E51" s="30"/>
      <c r="F51" s="88">
        <v>1.4</v>
      </c>
      <c r="G51" s="89">
        <v>0.8</v>
      </c>
      <c r="H51" s="89">
        <v>-1.7</v>
      </c>
      <c r="I51" s="89"/>
      <c r="J51" s="89"/>
      <c r="K51" s="89"/>
      <c r="L51" s="89"/>
      <c r="M51" s="45">
        <f>M50</f>
        <v>4.43</v>
      </c>
      <c r="N51" s="51"/>
    </row>
    <row r="52" spans="1:14" s="50" customFormat="1" ht="15" customHeight="1">
      <c r="A52" s="25">
        <v>24</v>
      </c>
      <c r="B52" s="27">
        <v>124</v>
      </c>
      <c r="C52" s="28" t="s">
        <v>64</v>
      </c>
      <c r="D52" s="29">
        <v>2000</v>
      </c>
      <c r="E52" s="30" t="s">
        <v>31</v>
      </c>
      <c r="F52" s="49">
        <v>4.4</v>
      </c>
      <c r="G52" s="47">
        <v>4.14</v>
      </c>
      <c r="H52" s="47">
        <v>4.39</v>
      </c>
      <c r="I52" s="48"/>
      <c r="J52" s="47"/>
      <c r="K52" s="47"/>
      <c r="L52" s="87"/>
      <c r="M52" s="46">
        <f>MAX(F52:L52)</f>
        <v>4.4</v>
      </c>
      <c r="N52" s="51"/>
    </row>
    <row r="53" spans="1:14" s="50" customFormat="1" ht="15" customHeight="1">
      <c r="A53" s="25"/>
      <c r="B53" s="27"/>
      <c r="C53" s="28"/>
      <c r="D53" s="29"/>
      <c r="E53" s="30"/>
      <c r="F53" s="88">
        <v>1.7</v>
      </c>
      <c r="G53" s="89">
        <v>-2.2</v>
      </c>
      <c r="H53" s="89">
        <v>-0.9</v>
      </c>
      <c r="I53" s="89"/>
      <c r="J53" s="89"/>
      <c r="K53" s="89"/>
      <c r="L53" s="89"/>
      <c r="M53" s="45">
        <f>M52</f>
        <v>4.4</v>
      </c>
      <c r="N53" s="51"/>
    </row>
    <row r="54" spans="1:14" s="50" customFormat="1" ht="15" customHeight="1">
      <c r="A54" s="25">
        <v>25</v>
      </c>
      <c r="B54" s="27">
        <v>200</v>
      </c>
      <c r="C54" s="28" t="s">
        <v>211</v>
      </c>
      <c r="D54" s="29">
        <v>2000</v>
      </c>
      <c r="E54" s="30" t="s">
        <v>210</v>
      </c>
      <c r="F54" s="49" t="s">
        <v>197</v>
      </c>
      <c r="G54" s="47">
        <v>4.38</v>
      </c>
      <c r="H54" s="47" t="s">
        <v>197</v>
      </c>
      <c r="I54" s="48"/>
      <c r="J54" s="47"/>
      <c r="K54" s="47"/>
      <c r="L54" s="87"/>
      <c r="M54" s="46">
        <f>MAX(F54:L54)</f>
        <v>4.38</v>
      </c>
      <c r="N54" s="51"/>
    </row>
    <row r="55" spans="1:14" s="50" customFormat="1" ht="15" customHeight="1">
      <c r="A55" s="25"/>
      <c r="B55" s="27"/>
      <c r="C55" s="28"/>
      <c r="D55" s="29"/>
      <c r="E55" s="30"/>
      <c r="F55" s="88">
        <v>1.2</v>
      </c>
      <c r="G55" s="89">
        <v>-2.6</v>
      </c>
      <c r="H55" s="89">
        <v>1.3</v>
      </c>
      <c r="I55" s="89"/>
      <c r="J55" s="89"/>
      <c r="K55" s="89"/>
      <c r="L55" s="89"/>
      <c r="M55" s="45">
        <f>M54</f>
        <v>4.38</v>
      </c>
      <c r="N55" s="51"/>
    </row>
    <row r="56" spans="1:14" s="50" customFormat="1" ht="15" customHeight="1">
      <c r="A56" s="25">
        <v>26</v>
      </c>
      <c r="B56" s="27">
        <v>227</v>
      </c>
      <c r="C56" s="28" t="s">
        <v>209</v>
      </c>
      <c r="D56" s="29">
        <v>1999</v>
      </c>
      <c r="E56" s="30" t="s">
        <v>24</v>
      </c>
      <c r="F56" s="49">
        <v>4.38</v>
      </c>
      <c r="G56" s="47" t="s">
        <v>197</v>
      </c>
      <c r="H56" s="47">
        <v>4.33</v>
      </c>
      <c r="I56" s="48"/>
      <c r="J56" s="47"/>
      <c r="K56" s="47"/>
      <c r="L56" s="87"/>
      <c r="M56" s="46">
        <f>MAX(F56:L56)</f>
        <v>4.38</v>
      </c>
      <c r="N56" s="51"/>
    </row>
    <row r="57" spans="1:14" s="50" customFormat="1" ht="15" customHeight="1">
      <c r="A57" s="25"/>
      <c r="B57" s="27"/>
      <c r="C57" s="28"/>
      <c r="D57" s="29"/>
      <c r="E57" s="30"/>
      <c r="F57" s="88">
        <v>-0.1</v>
      </c>
      <c r="G57" s="89">
        <v>2</v>
      </c>
      <c r="H57" s="89">
        <v>-0.5</v>
      </c>
      <c r="I57" s="89"/>
      <c r="J57" s="89"/>
      <c r="K57" s="89"/>
      <c r="L57" s="89"/>
      <c r="M57" s="45">
        <f>M56</f>
        <v>4.38</v>
      </c>
      <c r="N57" s="51"/>
    </row>
    <row r="58" spans="1:14" s="50" customFormat="1" ht="15" customHeight="1">
      <c r="A58" s="25">
        <v>27</v>
      </c>
      <c r="B58" s="27">
        <v>148</v>
      </c>
      <c r="C58" s="28" t="s">
        <v>61</v>
      </c>
      <c r="D58" s="29">
        <v>2000</v>
      </c>
      <c r="E58" s="30" t="s">
        <v>38</v>
      </c>
      <c r="F58" s="49">
        <v>4.38</v>
      </c>
      <c r="G58" s="47">
        <v>4.26</v>
      </c>
      <c r="H58" s="47">
        <v>4.18</v>
      </c>
      <c r="I58" s="48"/>
      <c r="J58" s="47"/>
      <c r="K58" s="47"/>
      <c r="L58" s="87"/>
      <c r="M58" s="46">
        <f>MAX(F58:L58)</f>
        <v>4.38</v>
      </c>
      <c r="N58" s="51"/>
    </row>
    <row r="59" spans="1:14" s="50" customFormat="1" ht="15" customHeight="1">
      <c r="A59" s="25"/>
      <c r="B59" s="27"/>
      <c r="C59" s="28"/>
      <c r="D59" s="29"/>
      <c r="E59" s="30"/>
      <c r="F59" s="88">
        <v>1.6</v>
      </c>
      <c r="G59" s="89">
        <v>-0.5</v>
      </c>
      <c r="H59" s="89">
        <v>-1.7</v>
      </c>
      <c r="I59" s="89"/>
      <c r="J59" s="89"/>
      <c r="K59" s="89"/>
      <c r="L59" s="89"/>
      <c r="M59" s="45">
        <f>M58</f>
        <v>4.38</v>
      </c>
      <c r="N59" s="51"/>
    </row>
    <row r="60" spans="1:14" s="50" customFormat="1" ht="15" customHeight="1">
      <c r="A60" s="25">
        <v>28</v>
      </c>
      <c r="B60" s="27">
        <v>64</v>
      </c>
      <c r="C60" s="28" t="s">
        <v>68</v>
      </c>
      <c r="D60" s="29">
        <v>1999</v>
      </c>
      <c r="E60" s="30" t="s">
        <v>50</v>
      </c>
      <c r="F60" s="49">
        <v>4.35</v>
      </c>
      <c r="G60" s="47">
        <v>4.14</v>
      </c>
      <c r="H60" s="47">
        <v>4.33</v>
      </c>
      <c r="I60" s="48"/>
      <c r="J60" s="47"/>
      <c r="K60" s="47"/>
      <c r="L60" s="87"/>
      <c r="M60" s="46">
        <f>MAX(F60:L60)</f>
        <v>4.35</v>
      </c>
      <c r="N60" s="51"/>
    </row>
    <row r="61" spans="1:14" s="50" customFormat="1" ht="15" customHeight="1">
      <c r="A61" s="25"/>
      <c r="B61" s="27"/>
      <c r="C61" s="28"/>
      <c r="D61" s="29"/>
      <c r="E61" s="30"/>
      <c r="F61" s="88">
        <v>-0.4</v>
      </c>
      <c r="G61" s="89">
        <v>2.1</v>
      </c>
      <c r="H61" s="89">
        <v>-0.3</v>
      </c>
      <c r="I61" s="89"/>
      <c r="J61" s="89"/>
      <c r="K61" s="89"/>
      <c r="L61" s="89"/>
      <c r="M61" s="45">
        <f>M60</f>
        <v>4.35</v>
      </c>
      <c r="N61" s="51"/>
    </row>
    <row r="62" spans="1:14" s="50" customFormat="1" ht="15" customHeight="1">
      <c r="A62" s="25">
        <v>29</v>
      </c>
      <c r="B62" s="27">
        <v>113</v>
      </c>
      <c r="C62" s="28" t="s">
        <v>208</v>
      </c>
      <c r="D62" s="29">
        <v>2000</v>
      </c>
      <c r="E62" s="30" t="s">
        <v>21</v>
      </c>
      <c r="F62" s="49">
        <v>3.97</v>
      </c>
      <c r="G62" s="47">
        <v>4.11</v>
      </c>
      <c r="H62" s="47">
        <v>4.34</v>
      </c>
      <c r="I62" s="48"/>
      <c r="J62" s="47"/>
      <c r="K62" s="47"/>
      <c r="L62" s="87"/>
      <c r="M62" s="46">
        <f>MAX(F62:L62)</f>
        <v>4.34</v>
      </c>
      <c r="N62" s="51"/>
    </row>
    <row r="63" spans="1:14" s="50" customFormat="1" ht="15" customHeight="1">
      <c r="A63" s="25"/>
      <c r="B63" s="27"/>
      <c r="C63" s="28"/>
      <c r="D63" s="29"/>
      <c r="E63" s="30"/>
      <c r="F63" s="88">
        <v>0.4</v>
      </c>
      <c r="G63" s="89">
        <v>-0.8</v>
      </c>
      <c r="H63" s="89">
        <v>0.5</v>
      </c>
      <c r="I63" s="89"/>
      <c r="J63" s="89"/>
      <c r="K63" s="89"/>
      <c r="L63" s="89"/>
      <c r="M63" s="45">
        <f>M62</f>
        <v>4.34</v>
      </c>
      <c r="N63" s="51"/>
    </row>
    <row r="64" spans="1:14" s="50" customFormat="1" ht="15" customHeight="1">
      <c r="A64" s="25">
        <v>30</v>
      </c>
      <c r="B64" s="27">
        <v>203</v>
      </c>
      <c r="C64" s="28" t="s">
        <v>207</v>
      </c>
      <c r="D64" s="29">
        <v>1999</v>
      </c>
      <c r="E64" s="30" t="s">
        <v>51</v>
      </c>
      <c r="F64" s="49">
        <v>4.24</v>
      </c>
      <c r="G64" s="47">
        <v>4.34</v>
      </c>
      <c r="H64" s="47">
        <v>4.33</v>
      </c>
      <c r="I64" s="48"/>
      <c r="J64" s="47"/>
      <c r="K64" s="47"/>
      <c r="L64" s="87"/>
      <c r="M64" s="46">
        <f>MAX(F64:L64)</f>
        <v>4.34</v>
      </c>
      <c r="N64" s="51"/>
    </row>
    <row r="65" spans="1:14" s="50" customFormat="1" ht="15" customHeight="1">
      <c r="A65" s="25"/>
      <c r="B65" s="27"/>
      <c r="C65" s="28"/>
      <c r="D65" s="29"/>
      <c r="E65" s="30"/>
      <c r="F65" s="88">
        <v>0.5</v>
      </c>
      <c r="G65" s="89">
        <v>2.3</v>
      </c>
      <c r="H65" s="89">
        <v>-0.1</v>
      </c>
      <c r="I65" s="89"/>
      <c r="J65" s="89"/>
      <c r="K65" s="89"/>
      <c r="L65" s="89"/>
      <c r="M65" s="45">
        <f>M64</f>
        <v>4.34</v>
      </c>
      <c r="N65" s="51"/>
    </row>
    <row r="66" spans="1:14" s="50" customFormat="1" ht="15" customHeight="1">
      <c r="A66" s="25">
        <v>31</v>
      </c>
      <c r="B66" s="27">
        <v>134</v>
      </c>
      <c r="C66" s="28" t="s">
        <v>206</v>
      </c>
      <c r="D66" s="29">
        <v>1999</v>
      </c>
      <c r="E66" s="30" t="s">
        <v>33</v>
      </c>
      <c r="F66" s="49">
        <v>4.28</v>
      </c>
      <c r="G66" s="47">
        <v>4.28</v>
      </c>
      <c r="H66" s="47">
        <v>4.33</v>
      </c>
      <c r="I66" s="48"/>
      <c r="J66" s="47"/>
      <c r="K66" s="47"/>
      <c r="L66" s="87"/>
      <c r="M66" s="46">
        <f>MAX(F66:L66)</f>
        <v>4.33</v>
      </c>
      <c r="N66" s="51"/>
    </row>
    <row r="67" spans="1:14" s="50" customFormat="1" ht="15" customHeight="1">
      <c r="A67" s="25"/>
      <c r="B67" s="27"/>
      <c r="C67" s="28"/>
      <c r="D67" s="29"/>
      <c r="E67" s="30"/>
      <c r="F67" s="88">
        <v>0.2</v>
      </c>
      <c r="G67" s="89">
        <v>2.1</v>
      </c>
      <c r="H67" s="89">
        <v>0</v>
      </c>
      <c r="I67" s="89"/>
      <c r="J67" s="89"/>
      <c r="K67" s="89"/>
      <c r="L67" s="89"/>
      <c r="M67" s="45">
        <f>M66</f>
        <v>4.33</v>
      </c>
      <c r="N67" s="51"/>
    </row>
    <row r="68" spans="1:14" s="50" customFormat="1" ht="15" customHeight="1">
      <c r="A68" s="25">
        <v>32</v>
      </c>
      <c r="B68" s="27">
        <v>137</v>
      </c>
      <c r="C68" s="28" t="s">
        <v>205</v>
      </c>
      <c r="D68" s="29">
        <v>2000</v>
      </c>
      <c r="E68" s="30" t="s">
        <v>33</v>
      </c>
      <c r="F68" s="49">
        <v>4.05</v>
      </c>
      <c r="G68" s="47">
        <v>4.18</v>
      </c>
      <c r="H68" s="47">
        <v>3.93</v>
      </c>
      <c r="I68" s="48"/>
      <c r="J68" s="47"/>
      <c r="K68" s="47"/>
      <c r="L68" s="87"/>
      <c r="M68" s="46">
        <f>MAX(F68:L68)</f>
        <v>4.18</v>
      </c>
      <c r="N68" s="51"/>
    </row>
    <row r="69" spans="1:14" s="50" customFormat="1" ht="15" customHeight="1">
      <c r="A69" s="25"/>
      <c r="B69" s="27"/>
      <c r="C69" s="28"/>
      <c r="D69" s="29"/>
      <c r="E69" s="30"/>
      <c r="F69" s="88">
        <v>0.1</v>
      </c>
      <c r="G69" s="89">
        <v>-1.5</v>
      </c>
      <c r="H69" s="89">
        <v>-2.3</v>
      </c>
      <c r="I69" s="89"/>
      <c r="J69" s="89"/>
      <c r="K69" s="89"/>
      <c r="L69" s="89"/>
      <c r="M69" s="45">
        <f>M68</f>
        <v>4.18</v>
      </c>
      <c r="N69" s="51"/>
    </row>
    <row r="70" spans="1:14" s="50" customFormat="1" ht="15" customHeight="1">
      <c r="A70" s="25">
        <v>33</v>
      </c>
      <c r="B70" s="27">
        <v>114</v>
      </c>
      <c r="C70" s="28" t="s">
        <v>63</v>
      </c>
      <c r="D70" s="29">
        <v>2000</v>
      </c>
      <c r="E70" s="30" t="s">
        <v>21</v>
      </c>
      <c r="F70" s="49">
        <v>4.07</v>
      </c>
      <c r="G70" s="47">
        <v>3.95</v>
      </c>
      <c r="H70" s="47">
        <v>4.16</v>
      </c>
      <c r="I70" s="48"/>
      <c r="J70" s="47"/>
      <c r="K70" s="47"/>
      <c r="L70" s="87"/>
      <c r="M70" s="46">
        <f>MAX(F70:L70)</f>
        <v>4.16</v>
      </c>
      <c r="N70" s="51"/>
    </row>
    <row r="71" spans="1:14" s="50" customFormat="1" ht="15" customHeight="1">
      <c r="A71" s="25"/>
      <c r="B71" s="27"/>
      <c r="C71" s="28"/>
      <c r="D71" s="29"/>
      <c r="E71" s="30"/>
      <c r="F71" s="88">
        <v>0.2</v>
      </c>
      <c r="G71" s="89">
        <v>0.9</v>
      </c>
      <c r="H71" s="89">
        <v>1.9</v>
      </c>
      <c r="I71" s="89"/>
      <c r="J71" s="89"/>
      <c r="K71" s="89"/>
      <c r="L71" s="89"/>
      <c r="M71" s="45">
        <f>M70</f>
        <v>4.16</v>
      </c>
      <c r="N71" s="51"/>
    </row>
    <row r="72" spans="1:14" s="50" customFormat="1" ht="15" customHeight="1">
      <c r="A72" s="25">
        <v>34</v>
      </c>
      <c r="B72" s="27">
        <v>54</v>
      </c>
      <c r="C72" s="28" t="s">
        <v>204</v>
      </c>
      <c r="D72" s="29">
        <v>2000</v>
      </c>
      <c r="E72" s="30" t="s">
        <v>28</v>
      </c>
      <c r="F72" s="49" t="s">
        <v>197</v>
      </c>
      <c r="G72" s="47">
        <v>4.16</v>
      </c>
      <c r="H72" s="47">
        <v>1.68</v>
      </c>
      <c r="I72" s="48"/>
      <c r="J72" s="47"/>
      <c r="K72" s="47"/>
      <c r="L72" s="87"/>
      <c r="M72" s="46">
        <f>MAX(F72:L72)</f>
        <v>4.16</v>
      </c>
      <c r="N72" s="51"/>
    </row>
    <row r="73" spans="1:14" s="50" customFormat="1" ht="15" customHeight="1">
      <c r="A73" s="25"/>
      <c r="B73" s="27"/>
      <c r="C73" s="28"/>
      <c r="D73" s="29"/>
      <c r="E73" s="30"/>
      <c r="F73" s="88">
        <v>0.6</v>
      </c>
      <c r="G73" s="89">
        <v>1.8</v>
      </c>
      <c r="H73" s="89">
        <v>2.9</v>
      </c>
      <c r="I73" s="89"/>
      <c r="J73" s="89"/>
      <c r="K73" s="89"/>
      <c r="L73" s="89"/>
      <c r="M73" s="45">
        <f>M72</f>
        <v>4.16</v>
      </c>
      <c r="N73" s="51"/>
    </row>
    <row r="74" spans="1:14" s="50" customFormat="1" ht="15" customHeight="1">
      <c r="A74" s="25">
        <v>35</v>
      </c>
      <c r="B74" s="27">
        <v>161</v>
      </c>
      <c r="C74" s="28" t="s">
        <v>203</v>
      </c>
      <c r="D74" s="29">
        <v>2000</v>
      </c>
      <c r="E74" s="30" t="s">
        <v>44</v>
      </c>
      <c r="F74" s="49">
        <v>4.13</v>
      </c>
      <c r="G74" s="47" t="s">
        <v>197</v>
      </c>
      <c r="H74" s="47">
        <v>4.15</v>
      </c>
      <c r="I74" s="48"/>
      <c r="J74" s="47"/>
      <c r="K74" s="47"/>
      <c r="L74" s="87"/>
      <c r="M74" s="46">
        <f>MAX(F74:L74)</f>
        <v>4.15</v>
      </c>
      <c r="N74" s="51"/>
    </row>
    <row r="75" spans="1:14" s="50" customFormat="1" ht="15" customHeight="1">
      <c r="A75" s="25"/>
      <c r="B75" s="27"/>
      <c r="C75" s="28"/>
      <c r="D75" s="29"/>
      <c r="E75" s="30"/>
      <c r="F75" s="88">
        <v>-0.5</v>
      </c>
      <c r="G75" s="89">
        <v>1.2</v>
      </c>
      <c r="H75" s="89">
        <v>-1.3</v>
      </c>
      <c r="I75" s="89"/>
      <c r="J75" s="89"/>
      <c r="K75" s="89"/>
      <c r="L75" s="89"/>
      <c r="M75" s="45">
        <f>M74</f>
        <v>4.15</v>
      </c>
      <c r="N75" s="51"/>
    </row>
    <row r="76" spans="1:14" s="50" customFormat="1" ht="15" customHeight="1">
      <c r="A76" s="25">
        <v>36</v>
      </c>
      <c r="B76" s="27">
        <v>143</v>
      </c>
      <c r="C76" s="28" t="s">
        <v>202</v>
      </c>
      <c r="D76" s="29">
        <v>1999</v>
      </c>
      <c r="E76" s="30" t="s">
        <v>201</v>
      </c>
      <c r="F76" s="49">
        <v>4.13</v>
      </c>
      <c r="G76" s="47">
        <v>3.23</v>
      </c>
      <c r="H76" s="47">
        <v>2.56</v>
      </c>
      <c r="I76" s="48"/>
      <c r="J76" s="47"/>
      <c r="K76" s="47"/>
      <c r="L76" s="87"/>
      <c r="M76" s="46">
        <f>MAX(F76:L76)</f>
        <v>4.13</v>
      </c>
      <c r="N76" s="51"/>
    </row>
    <row r="77" spans="1:14" s="50" customFormat="1" ht="15" customHeight="1">
      <c r="A77" s="25"/>
      <c r="B77" s="27"/>
      <c r="C77" s="28"/>
      <c r="D77" s="29"/>
      <c r="E77" s="30"/>
      <c r="F77" s="88">
        <v>0.3</v>
      </c>
      <c r="G77" s="89">
        <v>-0.9</v>
      </c>
      <c r="H77" s="89">
        <v>-0.7</v>
      </c>
      <c r="I77" s="89"/>
      <c r="J77" s="89"/>
      <c r="K77" s="89"/>
      <c r="L77" s="89"/>
      <c r="M77" s="45">
        <f>M76</f>
        <v>4.13</v>
      </c>
      <c r="N77" s="51"/>
    </row>
    <row r="78" spans="1:14" s="50" customFormat="1" ht="15" customHeight="1">
      <c r="A78" s="25">
        <v>37</v>
      </c>
      <c r="B78" s="27">
        <v>15</v>
      </c>
      <c r="C78" s="28" t="s">
        <v>200</v>
      </c>
      <c r="D78" s="29">
        <v>1999</v>
      </c>
      <c r="E78" s="30" t="s">
        <v>62</v>
      </c>
      <c r="F78" s="49">
        <v>3.99</v>
      </c>
      <c r="G78" s="47" t="s">
        <v>197</v>
      </c>
      <c r="H78" s="47">
        <v>3.9</v>
      </c>
      <c r="I78" s="48"/>
      <c r="J78" s="47"/>
      <c r="K78" s="47"/>
      <c r="L78" s="87"/>
      <c r="M78" s="46">
        <f>MAX(F78:L78)</f>
        <v>3.99</v>
      </c>
      <c r="N78" s="51"/>
    </row>
    <row r="79" spans="1:14" s="50" customFormat="1" ht="15" customHeight="1">
      <c r="A79" s="25"/>
      <c r="B79" s="27"/>
      <c r="C79" s="28"/>
      <c r="D79" s="29"/>
      <c r="E79" s="30"/>
      <c r="F79" s="88">
        <v>-0.9</v>
      </c>
      <c r="G79" s="89">
        <v>3.2</v>
      </c>
      <c r="H79" s="89">
        <v>-1.7</v>
      </c>
      <c r="I79" s="89"/>
      <c r="J79" s="89"/>
      <c r="K79" s="89"/>
      <c r="L79" s="89"/>
      <c r="M79" s="45">
        <f>M78</f>
        <v>3.99</v>
      </c>
      <c r="N79" s="51"/>
    </row>
    <row r="80" spans="1:14" s="50" customFormat="1" ht="15" customHeight="1">
      <c r="A80" s="25">
        <v>38</v>
      </c>
      <c r="B80" s="27">
        <v>111</v>
      </c>
      <c r="C80" s="28" t="s">
        <v>199</v>
      </c>
      <c r="D80" s="29">
        <v>1999</v>
      </c>
      <c r="E80" s="30" t="s">
        <v>40</v>
      </c>
      <c r="F80" s="49" t="s">
        <v>197</v>
      </c>
      <c r="G80" s="47">
        <v>3.95</v>
      </c>
      <c r="H80" s="47" t="s">
        <v>197</v>
      </c>
      <c r="I80" s="48"/>
      <c r="J80" s="47"/>
      <c r="K80" s="47"/>
      <c r="L80" s="87"/>
      <c r="M80" s="46">
        <f>MAX(F80:L80)</f>
        <v>3.95</v>
      </c>
      <c r="N80" s="51"/>
    </row>
    <row r="81" spans="1:14" s="50" customFormat="1" ht="15" customHeight="1">
      <c r="A81" s="25"/>
      <c r="B81" s="27"/>
      <c r="C81" s="28"/>
      <c r="D81" s="29"/>
      <c r="E81" s="30"/>
      <c r="F81" s="88">
        <v>1.4</v>
      </c>
      <c r="G81" s="89">
        <v>0.8</v>
      </c>
      <c r="H81" s="89">
        <v>0.6</v>
      </c>
      <c r="I81" s="89"/>
      <c r="J81" s="89"/>
      <c r="K81" s="89"/>
      <c r="L81" s="89"/>
      <c r="M81" s="45">
        <f>M80</f>
        <v>3.95</v>
      </c>
      <c r="N81" s="51"/>
    </row>
    <row r="82" spans="1:14" s="50" customFormat="1" ht="15" customHeight="1">
      <c r="A82" s="25">
        <v>39</v>
      </c>
      <c r="B82" s="27">
        <v>232</v>
      </c>
      <c r="C82" s="28" t="s">
        <v>198</v>
      </c>
      <c r="D82" s="29">
        <v>2000</v>
      </c>
      <c r="E82" s="30" t="s">
        <v>24</v>
      </c>
      <c r="F82" s="49">
        <v>3.49</v>
      </c>
      <c r="G82" s="47">
        <v>3.92</v>
      </c>
      <c r="H82" s="47">
        <v>3.84</v>
      </c>
      <c r="I82" s="48"/>
      <c r="J82" s="47"/>
      <c r="K82" s="47"/>
      <c r="L82" s="87"/>
      <c r="M82" s="46">
        <f>MAX(F82:L82)</f>
        <v>3.92</v>
      </c>
      <c r="N82" s="51"/>
    </row>
    <row r="83" spans="1:14" s="50" customFormat="1" ht="15" customHeight="1">
      <c r="A83" s="25"/>
      <c r="B83" s="27"/>
      <c r="C83" s="28"/>
      <c r="D83" s="29"/>
      <c r="E83" s="30"/>
      <c r="F83" s="88">
        <v>-2.9</v>
      </c>
      <c r="G83" s="89">
        <v>-1</v>
      </c>
      <c r="H83" s="89">
        <v>0.6</v>
      </c>
      <c r="I83" s="89"/>
      <c r="J83" s="89"/>
      <c r="K83" s="89"/>
      <c r="L83" s="89"/>
      <c r="M83" s="45">
        <f>M82</f>
        <v>3.92</v>
      </c>
      <c r="N83" s="51"/>
    </row>
    <row r="84" spans="1:14" s="50" customFormat="1" ht="15" customHeight="1">
      <c r="A84" s="25"/>
      <c r="B84" s="27">
        <v>8</v>
      </c>
      <c r="C84" s="28" t="s">
        <v>58</v>
      </c>
      <c r="D84" s="29">
        <v>2000</v>
      </c>
      <c r="E84" s="30" t="s">
        <v>59</v>
      </c>
      <c r="F84" s="49" t="s">
        <v>197</v>
      </c>
      <c r="G84" s="47" t="s">
        <v>298</v>
      </c>
      <c r="H84" s="47" t="s">
        <v>298</v>
      </c>
      <c r="I84" s="48"/>
      <c r="J84" s="47"/>
      <c r="K84" s="47"/>
      <c r="L84" s="87"/>
      <c r="M84" s="46" t="s">
        <v>297</v>
      </c>
      <c r="N84" s="51"/>
    </row>
    <row r="85" spans="1:14" s="50" customFormat="1" ht="15" customHeight="1">
      <c r="A85" s="25"/>
      <c r="B85" s="27"/>
      <c r="C85" s="28"/>
      <c r="D85" s="29"/>
      <c r="E85" s="30"/>
      <c r="F85" s="88">
        <v>3.4</v>
      </c>
      <c r="G85" s="89"/>
      <c r="H85" s="89"/>
      <c r="I85" s="89"/>
      <c r="J85" s="89"/>
      <c r="K85" s="89"/>
      <c r="L85" s="89"/>
      <c r="M85" s="45" t="str">
        <f>M84</f>
        <v>bez rez.</v>
      </c>
      <c r="N85" s="51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horizontalDpi="600" verticalDpi="600" orientation="landscape" paperSize="9" scale="82"/>
  <headerFooter alignWithMargins="0">
    <oddHeader>&amp;L&amp;G&amp;R&amp;G</oddHeader>
  </headerFooter>
  <rowBreaks count="1" manualBreakCount="1">
    <brk id="59" max="255" man="1"/>
  </rowBreaks>
  <colBreaks count="1" manualBreakCount="1">
    <brk id="13" max="6553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15" zoomScaleNormal="115" zoomScalePageLayoutView="0" workbookViewId="0" topLeftCell="A4">
      <selection activeCell="H12" sqref="H12"/>
    </sheetView>
  </sheetViews>
  <sheetFormatPr defaultColWidth="11.421875" defaultRowHeight="12.75"/>
  <cols>
    <col min="1" max="1" width="5.00390625" style="41" customWidth="1"/>
    <col min="2" max="2" width="6.421875" style="44" customWidth="1"/>
    <col min="3" max="3" width="23.421875" style="41" bestFit="1" customWidth="1"/>
    <col min="4" max="4" width="9.28125" style="43" bestFit="1" customWidth="1"/>
    <col min="5" max="5" width="28.7109375" style="42" customWidth="1"/>
    <col min="6" max="8" width="8.7109375" style="42" customWidth="1"/>
    <col min="9" max="9" width="7.00390625" style="41" customWidth="1"/>
    <col min="10" max="13" width="8.7109375" style="41" customWidth="1"/>
    <col min="14" max="14" width="9.140625" style="40" customWidth="1"/>
    <col min="15" max="16384" width="11.421875" style="40" customWidth="1"/>
  </cols>
  <sheetData>
    <row r="1" spans="1:18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0"/>
      <c r="O1" s="20"/>
      <c r="P1" s="20"/>
      <c r="Q1" s="20"/>
      <c r="R1" s="20"/>
    </row>
    <row r="2" spans="1:13" s="56" customFormat="1" ht="20.25">
      <c r="A2" s="60"/>
      <c r="B2" s="64" t="s">
        <v>10</v>
      </c>
      <c r="C2" s="58"/>
      <c r="D2" s="60"/>
      <c r="E2" s="62"/>
      <c r="F2" s="61"/>
      <c r="G2" s="61"/>
      <c r="H2" s="61"/>
      <c r="I2" s="60"/>
      <c r="J2" s="60"/>
      <c r="K2" s="60"/>
      <c r="L2" s="59"/>
      <c r="M2" s="58"/>
    </row>
    <row r="3" spans="1:13" s="56" customFormat="1" ht="20.25">
      <c r="A3" s="60"/>
      <c r="B3" s="64" t="s">
        <v>11</v>
      </c>
      <c r="C3" s="63"/>
      <c r="D3" s="60"/>
      <c r="E3" s="62"/>
      <c r="F3" s="61"/>
      <c r="G3" s="61"/>
      <c r="H3" s="61"/>
      <c r="I3" s="60"/>
      <c r="J3" s="60"/>
      <c r="K3" s="60"/>
      <c r="L3" s="59"/>
      <c r="M3" s="58"/>
    </row>
    <row r="4" spans="1:13" s="56" customFormat="1" ht="21">
      <c r="A4" s="94" t="s">
        <v>299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56" customFormat="1" ht="20.25">
      <c r="A5" s="93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56" customFormat="1" ht="8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2" customFormat="1" ht="30" customHeight="1">
      <c r="A7" s="55"/>
      <c r="B7" s="53" t="s">
        <v>0</v>
      </c>
      <c r="C7" s="53" t="s">
        <v>1</v>
      </c>
      <c r="D7" s="53" t="s">
        <v>230</v>
      </c>
      <c r="E7" s="54" t="s">
        <v>3</v>
      </c>
      <c r="F7" s="53">
        <v>1</v>
      </c>
      <c r="G7" s="53">
        <v>2</v>
      </c>
      <c r="H7" s="53" t="s">
        <v>229</v>
      </c>
      <c r="I7" s="53"/>
      <c r="J7" s="53">
        <v>4</v>
      </c>
      <c r="K7" s="53">
        <v>5</v>
      </c>
      <c r="L7" s="53">
        <v>6</v>
      </c>
      <c r="M7" s="53" t="s">
        <v>228</v>
      </c>
    </row>
    <row r="8" spans="1:14" s="50" customFormat="1" ht="15" customHeight="1">
      <c r="A8" s="25">
        <v>1</v>
      </c>
      <c r="B8" s="27">
        <v>12</v>
      </c>
      <c r="C8" s="28" t="s">
        <v>252</v>
      </c>
      <c r="D8" s="29">
        <v>1999</v>
      </c>
      <c r="E8" s="30" t="s">
        <v>18</v>
      </c>
      <c r="F8" s="49">
        <v>32.18</v>
      </c>
      <c r="G8" s="47">
        <v>40.41</v>
      </c>
      <c r="H8" s="47">
        <v>36.22</v>
      </c>
      <c r="I8" s="48"/>
      <c r="J8" s="47" t="s">
        <v>197</v>
      </c>
      <c r="K8" s="47">
        <v>43.76</v>
      </c>
      <c r="L8" s="87">
        <v>46.33</v>
      </c>
      <c r="M8" s="46">
        <f aca="true" t="shared" si="0" ref="M8:M27">MAX(F8:L8)</f>
        <v>46.33</v>
      </c>
      <c r="N8" s="51"/>
    </row>
    <row r="9" spans="1:14" s="50" customFormat="1" ht="15" customHeight="1">
      <c r="A9" s="25">
        <v>2</v>
      </c>
      <c r="B9" s="27">
        <v>76</v>
      </c>
      <c r="C9" s="28" t="s">
        <v>251</v>
      </c>
      <c r="D9" s="29">
        <v>2000</v>
      </c>
      <c r="E9" s="30" t="s">
        <v>27</v>
      </c>
      <c r="F9" s="49">
        <v>40.89</v>
      </c>
      <c r="G9" s="47">
        <v>35.3</v>
      </c>
      <c r="H9" s="47">
        <v>41.05</v>
      </c>
      <c r="I9" s="48"/>
      <c r="J9" s="47">
        <v>43.71</v>
      </c>
      <c r="K9" s="47" t="s">
        <v>197</v>
      </c>
      <c r="L9" s="87">
        <v>43.5</v>
      </c>
      <c r="M9" s="46">
        <f t="shared" si="0"/>
        <v>43.71</v>
      </c>
      <c r="N9" s="51"/>
    </row>
    <row r="10" spans="1:14" s="50" customFormat="1" ht="15" customHeight="1">
      <c r="A10" s="25">
        <v>3</v>
      </c>
      <c r="B10" s="27">
        <v>50</v>
      </c>
      <c r="C10" s="28" t="s">
        <v>250</v>
      </c>
      <c r="D10" s="29">
        <v>1999</v>
      </c>
      <c r="E10" s="30" t="s">
        <v>16</v>
      </c>
      <c r="F10" s="49" t="s">
        <v>197</v>
      </c>
      <c r="G10" s="47" t="s">
        <v>197</v>
      </c>
      <c r="H10" s="47">
        <v>38.83</v>
      </c>
      <c r="I10" s="48"/>
      <c r="J10" s="47">
        <v>42.57</v>
      </c>
      <c r="K10" s="47">
        <v>43.22</v>
      </c>
      <c r="L10" s="87" t="s">
        <v>197</v>
      </c>
      <c r="M10" s="46">
        <f t="shared" si="0"/>
        <v>43.22</v>
      </c>
      <c r="N10" s="51"/>
    </row>
    <row r="11" spans="1:14" s="50" customFormat="1" ht="15" customHeight="1">
      <c r="A11" s="25">
        <v>4</v>
      </c>
      <c r="B11" s="27">
        <v>229</v>
      </c>
      <c r="C11" s="28" t="s">
        <v>249</v>
      </c>
      <c r="D11" s="29">
        <v>1999</v>
      </c>
      <c r="E11" s="30" t="s">
        <v>24</v>
      </c>
      <c r="F11" s="49">
        <v>35.89</v>
      </c>
      <c r="G11" s="47" t="s">
        <v>197</v>
      </c>
      <c r="H11" s="47">
        <v>35.78</v>
      </c>
      <c r="I11" s="48"/>
      <c r="J11" s="47">
        <v>37.01</v>
      </c>
      <c r="K11" s="47">
        <v>40.92</v>
      </c>
      <c r="L11" s="87">
        <v>42.59</v>
      </c>
      <c r="M11" s="46">
        <f t="shared" si="0"/>
        <v>42.59</v>
      </c>
      <c r="N11" s="51"/>
    </row>
    <row r="12" spans="1:14" s="50" customFormat="1" ht="15" customHeight="1">
      <c r="A12" s="25">
        <v>5</v>
      </c>
      <c r="B12" s="27">
        <v>75</v>
      </c>
      <c r="C12" s="28" t="s">
        <v>29</v>
      </c>
      <c r="D12" s="29">
        <v>1999</v>
      </c>
      <c r="E12" s="30" t="s">
        <v>27</v>
      </c>
      <c r="F12" s="49">
        <v>36.01</v>
      </c>
      <c r="G12" s="47">
        <v>40.17</v>
      </c>
      <c r="H12" s="47" t="s">
        <v>197</v>
      </c>
      <c r="I12" s="48"/>
      <c r="J12" s="47">
        <v>38.02</v>
      </c>
      <c r="K12" s="47" t="s">
        <v>197</v>
      </c>
      <c r="L12" s="87">
        <v>41.8</v>
      </c>
      <c r="M12" s="46">
        <f t="shared" si="0"/>
        <v>41.8</v>
      </c>
      <c r="N12" s="51"/>
    </row>
    <row r="13" spans="1:14" s="50" customFormat="1" ht="15" customHeight="1">
      <c r="A13" s="25">
        <v>6</v>
      </c>
      <c r="B13" s="27">
        <v>5</v>
      </c>
      <c r="C13" s="28" t="s">
        <v>248</v>
      </c>
      <c r="D13" s="29">
        <v>1999</v>
      </c>
      <c r="E13" s="30" t="s">
        <v>30</v>
      </c>
      <c r="F13" s="49">
        <v>37.75</v>
      </c>
      <c r="G13" s="47">
        <v>40.2</v>
      </c>
      <c r="H13" s="47" t="s">
        <v>197</v>
      </c>
      <c r="I13" s="48"/>
      <c r="J13" s="47" t="s">
        <v>197</v>
      </c>
      <c r="K13" s="47">
        <v>33.07</v>
      </c>
      <c r="L13" s="87">
        <v>38.12</v>
      </c>
      <c r="M13" s="46">
        <f t="shared" si="0"/>
        <v>40.2</v>
      </c>
      <c r="N13" s="51"/>
    </row>
    <row r="14" spans="1:14" s="50" customFormat="1" ht="15" customHeight="1">
      <c r="A14" s="25">
        <v>7</v>
      </c>
      <c r="B14" s="27">
        <v>73</v>
      </c>
      <c r="C14" s="28" t="s">
        <v>247</v>
      </c>
      <c r="D14" s="29">
        <v>2000</v>
      </c>
      <c r="E14" s="30" t="s">
        <v>214</v>
      </c>
      <c r="F14" s="49">
        <v>33.45</v>
      </c>
      <c r="G14" s="47">
        <v>32.59</v>
      </c>
      <c r="H14" s="47" t="s">
        <v>197</v>
      </c>
      <c r="I14" s="48"/>
      <c r="J14" s="47">
        <v>30.41</v>
      </c>
      <c r="K14" s="47">
        <v>30.97</v>
      </c>
      <c r="L14" s="87">
        <v>29.51</v>
      </c>
      <c r="M14" s="46">
        <f t="shared" si="0"/>
        <v>33.45</v>
      </c>
      <c r="N14" s="51"/>
    </row>
    <row r="15" spans="1:14" s="50" customFormat="1" ht="15" customHeight="1">
      <c r="A15" s="25">
        <v>8</v>
      </c>
      <c r="B15" s="27">
        <v>115</v>
      </c>
      <c r="C15" s="28" t="s">
        <v>246</v>
      </c>
      <c r="D15" s="29">
        <v>1999</v>
      </c>
      <c r="E15" s="30" t="s">
        <v>21</v>
      </c>
      <c r="F15" s="49">
        <v>32.96</v>
      </c>
      <c r="G15" s="47">
        <v>29.73</v>
      </c>
      <c r="H15" s="47" t="s">
        <v>197</v>
      </c>
      <c r="I15" s="48"/>
      <c r="J15" s="47" t="s">
        <v>197</v>
      </c>
      <c r="K15" s="47" t="s">
        <v>197</v>
      </c>
      <c r="L15" s="87" t="s">
        <v>197</v>
      </c>
      <c r="M15" s="46">
        <f t="shared" si="0"/>
        <v>32.96</v>
      </c>
      <c r="N15" s="51"/>
    </row>
    <row r="16" spans="1:14" s="50" customFormat="1" ht="15" customHeight="1">
      <c r="A16" s="25">
        <v>9</v>
      </c>
      <c r="B16" s="27">
        <v>192</v>
      </c>
      <c r="C16" s="28" t="s">
        <v>245</v>
      </c>
      <c r="D16" s="29">
        <v>1999</v>
      </c>
      <c r="E16" s="30" t="s">
        <v>25</v>
      </c>
      <c r="F16" s="49">
        <v>31.99</v>
      </c>
      <c r="G16" s="47">
        <v>31.65</v>
      </c>
      <c r="H16" s="47">
        <v>29.17</v>
      </c>
      <c r="I16" s="48"/>
      <c r="J16" s="47"/>
      <c r="K16" s="47"/>
      <c r="L16" s="46"/>
      <c r="M16" s="46">
        <f t="shared" si="0"/>
        <v>31.99</v>
      </c>
      <c r="N16" s="51"/>
    </row>
    <row r="17" spans="1:14" s="50" customFormat="1" ht="15" customHeight="1">
      <c r="A17" s="25">
        <v>10</v>
      </c>
      <c r="B17" s="27">
        <v>142</v>
      </c>
      <c r="C17" s="28" t="s">
        <v>244</v>
      </c>
      <c r="D17" s="29">
        <v>1999</v>
      </c>
      <c r="E17" s="30" t="s">
        <v>23</v>
      </c>
      <c r="F17" s="49">
        <v>24.89</v>
      </c>
      <c r="G17" s="47">
        <v>30.71</v>
      </c>
      <c r="H17" s="47">
        <v>28.74</v>
      </c>
      <c r="I17" s="48"/>
      <c r="J17" s="47"/>
      <c r="K17" s="47"/>
      <c r="L17" s="46"/>
      <c r="M17" s="46">
        <f t="shared" si="0"/>
        <v>30.71</v>
      </c>
      <c r="N17" s="51"/>
    </row>
    <row r="18" spans="1:14" s="50" customFormat="1" ht="15" customHeight="1">
      <c r="A18" s="25">
        <v>11</v>
      </c>
      <c r="B18" s="27">
        <v>129</v>
      </c>
      <c r="C18" s="28" t="s">
        <v>243</v>
      </c>
      <c r="D18" s="29">
        <v>2000</v>
      </c>
      <c r="E18" s="30" t="s">
        <v>31</v>
      </c>
      <c r="F18" s="49" t="s">
        <v>197</v>
      </c>
      <c r="G18" s="47">
        <v>30.39</v>
      </c>
      <c r="H18" s="47" t="s">
        <v>197</v>
      </c>
      <c r="I18" s="48"/>
      <c r="J18" s="47"/>
      <c r="K18" s="47"/>
      <c r="L18" s="46"/>
      <c r="M18" s="46">
        <f t="shared" si="0"/>
        <v>30.39</v>
      </c>
      <c r="N18" s="51"/>
    </row>
    <row r="19" spans="1:14" s="50" customFormat="1" ht="15" customHeight="1">
      <c r="A19" s="25">
        <v>12</v>
      </c>
      <c r="B19" s="27">
        <v>82</v>
      </c>
      <c r="C19" s="28" t="s">
        <v>242</v>
      </c>
      <c r="D19" s="29">
        <v>2000</v>
      </c>
      <c r="E19" s="30" t="s">
        <v>27</v>
      </c>
      <c r="F19" s="49" t="s">
        <v>197</v>
      </c>
      <c r="G19" s="47">
        <v>30.02</v>
      </c>
      <c r="H19" s="47" t="s">
        <v>197</v>
      </c>
      <c r="I19" s="48"/>
      <c r="J19" s="47"/>
      <c r="K19" s="47"/>
      <c r="L19" s="46"/>
      <c r="M19" s="46">
        <f t="shared" si="0"/>
        <v>30.02</v>
      </c>
      <c r="N19" s="51"/>
    </row>
    <row r="20" spans="1:14" s="50" customFormat="1" ht="15" customHeight="1">
      <c r="A20" s="25">
        <v>13</v>
      </c>
      <c r="B20" s="27">
        <v>224</v>
      </c>
      <c r="C20" s="28" t="s">
        <v>241</v>
      </c>
      <c r="D20" s="29">
        <v>2000</v>
      </c>
      <c r="E20" s="30" t="s">
        <v>24</v>
      </c>
      <c r="F20" s="49">
        <v>29.9</v>
      </c>
      <c r="G20" s="47">
        <v>29.66</v>
      </c>
      <c r="H20" s="47">
        <v>28.09</v>
      </c>
      <c r="I20" s="48"/>
      <c r="J20" s="47"/>
      <c r="K20" s="47"/>
      <c r="L20" s="46"/>
      <c r="M20" s="46">
        <f t="shared" si="0"/>
        <v>29.9</v>
      </c>
      <c r="N20" s="51"/>
    </row>
    <row r="21" spans="1:14" s="50" customFormat="1" ht="15" customHeight="1">
      <c r="A21" s="25">
        <v>14</v>
      </c>
      <c r="B21" s="27">
        <v>83</v>
      </c>
      <c r="C21" s="28" t="s">
        <v>240</v>
      </c>
      <c r="D21" s="29">
        <v>1999</v>
      </c>
      <c r="E21" s="30" t="s">
        <v>27</v>
      </c>
      <c r="F21" s="49">
        <v>29.06</v>
      </c>
      <c r="G21" s="47" t="s">
        <v>197</v>
      </c>
      <c r="H21" s="47">
        <v>25.05</v>
      </c>
      <c r="I21" s="48"/>
      <c r="J21" s="47"/>
      <c r="K21" s="47"/>
      <c r="L21" s="46"/>
      <c r="M21" s="46">
        <f t="shared" si="0"/>
        <v>29.06</v>
      </c>
      <c r="N21" s="51"/>
    </row>
    <row r="22" spans="1:14" s="50" customFormat="1" ht="15" customHeight="1">
      <c r="A22" s="25">
        <v>15</v>
      </c>
      <c r="B22" s="27">
        <v>57</v>
      </c>
      <c r="C22" s="28" t="s">
        <v>239</v>
      </c>
      <c r="D22" s="29">
        <v>2000</v>
      </c>
      <c r="E22" s="30" t="s">
        <v>28</v>
      </c>
      <c r="F22" s="49">
        <v>24.87</v>
      </c>
      <c r="G22" s="47">
        <v>27.87</v>
      </c>
      <c r="H22" s="47">
        <v>28.08</v>
      </c>
      <c r="I22" s="48"/>
      <c r="J22" s="47"/>
      <c r="K22" s="47"/>
      <c r="L22" s="46"/>
      <c r="M22" s="46">
        <f t="shared" si="0"/>
        <v>28.08</v>
      </c>
      <c r="N22" s="51"/>
    </row>
    <row r="23" spans="1:14" s="50" customFormat="1" ht="15" customHeight="1">
      <c r="A23" s="25">
        <v>16</v>
      </c>
      <c r="B23" s="27">
        <v>70</v>
      </c>
      <c r="C23" s="28" t="s">
        <v>238</v>
      </c>
      <c r="D23" s="29">
        <v>2000</v>
      </c>
      <c r="E23" s="30" t="s">
        <v>214</v>
      </c>
      <c r="F23" s="49">
        <v>26.51</v>
      </c>
      <c r="G23" s="47" t="s">
        <v>197</v>
      </c>
      <c r="H23" s="47" t="s">
        <v>197</v>
      </c>
      <c r="I23" s="48"/>
      <c r="J23" s="47"/>
      <c r="K23" s="47"/>
      <c r="L23" s="46"/>
      <c r="M23" s="46">
        <f t="shared" si="0"/>
        <v>26.51</v>
      </c>
      <c r="N23" s="51"/>
    </row>
    <row r="24" spans="1:14" s="50" customFormat="1" ht="15" customHeight="1">
      <c r="A24" s="25">
        <v>17</v>
      </c>
      <c r="B24" s="27">
        <v>125</v>
      </c>
      <c r="C24" s="28" t="s">
        <v>237</v>
      </c>
      <c r="D24" s="29">
        <v>2000</v>
      </c>
      <c r="E24" s="30" t="s">
        <v>31</v>
      </c>
      <c r="F24" s="49" t="s">
        <v>197</v>
      </c>
      <c r="G24" s="47">
        <v>23.88</v>
      </c>
      <c r="H24" s="47">
        <v>26.26</v>
      </c>
      <c r="I24" s="48"/>
      <c r="J24" s="47"/>
      <c r="K24" s="47"/>
      <c r="L24" s="46"/>
      <c r="M24" s="46">
        <f t="shared" si="0"/>
        <v>26.26</v>
      </c>
      <c r="N24" s="51"/>
    </row>
    <row r="25" spans="1:14" s="50" customFormat="1" ht="15" customHeight="1">
      <c r="A25" s="25">
        <v>18</v>
      </c>
      <c r="B25" s="27">
        <v>232</v>
      </c>
      <c r="C25" s="28" t="s">
        <v>198</v>
      </c>
      <c r="D25" s="29">
        <v>2000</v>
      </c>
      <c r="E25" s="30" t="s">
        <v>24</v>
      </c>
      <c r="F25" s="49">
        <v>24.29</v>
      </c>
      <c r="G25" s="47">
        <v>24.27</v>
      </c>
      <c r="H25" s="47">
        <v>21.86</v>
      </c>
      <c r="I25" s="48"/>
      <c r="J25" s="47"/>
      <c r="K25" s="47"/>
      <c r="L25" s="46"/>
      <c r="M25" s="46">
        <f t="shared" si="0"/>
        <v>24.29</v>
      </c>
      <c r="N25" s="51"/>
    </row>
    <row r="26" spans="1:14" s="50" customFormat="1" ht="15" customHeight="1">
      <c r="A26" s="25">
        <v>19</v>
      </c>
      <c r="B26" s="27">
        <v>71</v>
      </c>
      <c r="C26" s="28" t="s">
        <v>236</v>
      </c>
      <c r="D26" s="29">
        <v>2000</v>
      </c>
      <c r="E26" s="30" t="s">
        <v>214</v>
      </c>
      <c r="F26" s="49">
        <v>23.38</v>
      </c>
      <c r="G26" s="47">
        <v>20.17</v>
      </c>
      <c r="H26" s="47" t="s">
        <v>197</v>
      </c>
      <c r="I26" s="48"/>
      <c r="J26" s="47"/>
      <c r="K26" s="47"/>
      <c r="L26" s="46"/>
      <c r="M26" s="46">
        <f t="shared" si="0"/>
        <v>23.38</v>
      </c>
      <c r="N26" s="51"/>
    </row>
    <row r="27" spans="1:14" s="50" customFormat="1" ht="15" customHeight="1">
      <c r="A27" s="25">
        <v>20</v>
      </c>
      <c r="B27" s="27">
        <v>233</v>
      </c>
      <c r="C27" s="28" t="s">
        <v>235</v>
      </c>
      <c r="D27" s="29">
        <v>1999</v>
      </c>
      <c r="E27" s="30" t="s">
        <v>234</v>
      </c>
      <c r="F27" s="49">
        <v>20.94</v>
      </c>
      <c r="G27" s="47" t="s">
        <v>197</v>
      </c>
      <c r="H27" s="47">
        <v>19.05</v>
      </c>
      <c r="I27" s="48"/>
      <c r="J27" s="47"/>
      <c r="K27" s="47"/>
      <c r="L27" s="46"/>
      <c r="M27" s="46">
        <f t="shared" si="0"/>
        <v>20.94</v>
      </c>
      <c r="N27" s="51"/>
    </row>
    <row r="28" spans="1:14" s="50" customFormat="1" ht="15" customHeight="1">
      <c r="A28" s="25"/>
      <c r="B28" s="27"/>
      <c r="C28" s="28"/>
      <c r="D28" s="29"/>
      <c r="E28" s="30"/>
      <c r="F28" s="49"/>
      <c r="G28" s="47"/>
      <c r="H28" s="47"/>
      <c r="I28" s="48"/>
      <c r="J28" s="47"/>
      <c r="K28" s="47"/>
      <c r="L28" s="46"/>
      <c r="M28" s="46"/>
      <c r="N28" s="51"/>
    </row>
    <row r="29" spans="1:14" s="50" customFormat="1" ht="15" customHeight="1">
      <c r="A29" s="25" t="s">
        <v>181</v>
      </c>
      <c r="B29" s="27">
        <v>235</v>
      </c>
      <c r="C29" s="28" t="s">
        <v>233</v>
      </c>
      <c r="D29" s="29">
        <v>1998</v>
      </c>
      <c r="E29" s="30" t="s">
        <v>232</v>
      </c>
      <c r="F29" s="49">
        <v>55.72</v>
      </c>
      <c r="G29" s="47">
        <v>51.09</v>
      </c>
      <c r="H29" s="47">
        <v>56.48</v>
      </c>
      <c r="I29" s="48"/>
      <c r="J29" s="47"/>
      <c r="K29" s="47"/>
      <c r="L29" s="46"/>
      <c r="M29" s="46">
        <f>MAX(F29:L29)</f>
        <v>56.48</v>
      </c>
      <c r="N29" s="51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fitToHeight="1" fitToWidth="1" horizontalDpi="600" verticalDpi="600" orientation="landscape" paperSize="9" scale="77"/>
  <headerFooter alignWithMargins="0">
    <oddHeader>&amp;L&amp;G&amp;R&amp;G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4">
      <selection activeCell="A38" sqref="A38:IV40"/>
    </sheetView>
  </sheetViews>
  <sheetFormatPr defaultColWidth="11.421875" defaultRowHeight="12.75"/>
  <cols>
    <col min="1" max="1" width="5.00390625" style="41" customWidth="1"/>
    <col min="2" max="2" width="6.421875" style="44" customWidth="1"/>
    <col min="3" max="3" width="26.28125" style="41" bestFit="1" customWidth="1"/>
    <col min="4" max="4" width="9.28125" style="43" bestFit="1" customWidth="1"/>
    <col min="5" max="5" width="25.7109375" style="42" customWidth="1"/>
    <col min="6" max="8" width="8.7109375" style="42" customWidth="1"/>
    <col min="9" max="9" width="7.00390625" style="41" customWidth="1"/>
    <col min="10" max="13" width="8.7109375" style="41" customWidth="1"/>
    <col min="14" max="14" width="9.140625" style="40" customWidth="1"/>
    <col min="15" max="16384" width="11.421875" style="40" customWidth="1"/>
  </cols>
  <sheetData>
    <row r="1" spans="1:18" ht="23.25">
      <c r="A1" s="90" t="s">
        <v>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0"/>
      <c r="O1" s="20"/>
      <c r="P1" s="20"/>
      <c r="Q1" s="20"/>
      <c r="R1" s="20"/>
    </row>
    <row r="2" spans="1:13" s="56" customFormat="1" ht="20.25">
      <c r="A2" s="60"/>
      <c r="B2" s="64" t="s">
        <v>10</v>
      </c>
      <c r="C2" s="58"/>
      <c r="D2" s="60"/>
      <c r="E2" s="62"/>
      <c r="F2" s="61"/>
      <c r="G2" s="61"/>
      <c r="H2" s="61"/>
      <c r="I2" s="60"/>
      <c r="J2" s="60"/>
      <c r="K2" s="60"/>
      <c r="L2" s="59"/>
      <c r="M2" s="58"/>
    </row>
    <row r="3" spans="1:13" s="56" customFormat="1" ht="20.25">
      <c r="A3" s="60"/>
      <c r="B3" s="64" t="s">
        <v>11</v>
      </c>
      <c r="C3" s="63"/>
      <c r="D3" s="60"/>
      <c r="E3" s="62"/>
      <c r="F3" s="61"/>
      <c r="G3" s="61"/>
      <c r="H3" s="61"/>
      <c r="I3" s="60"/>
      <c r="J3" s="60"/>
      <c r="K3" s="60"/>
      <c r="L3" s="59"/>
      <c r="M3" s="58"/>
    </row>
    <row r="4" spans="1:13" s="56" customFormat="1" ht="21">
      <c r="A4" s="94" t="s">
        <v>278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56" customFormat="1" ht="20.25">
      <c r="A5" s="93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56" customFormat="1" ht="2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2" customFormat="1" ht="30" customHeight="1">
      <c r="A7" s="55"/>
      <c r="B7" s="53" t="s">
        <v>0</v>
      </c>
      <c r="C7" s="53" t="s">
        <v>1</v>
      </c>
      <c r="D7" s="53" t="s">
        <v>230</v>
      </c>
      <c r="E7" s="54" t="s">
        <v>3</v>
      </c>
      <c r="F7" s="53">
        <v>1</v>
      </c>
      <c r="G7" s="53">
        <v>2</v>
      </c>
      <c r="H7" s="53" t="s">
        <v>229</v>
      </c>
      <c r="I7" s="53"/>
      <c r="J7" s="53">
        <v>4</v>
      </c>
      <c r="K7" s="53">
        <v>5</v>
      </c>
      <c r="L7" s="53">
        <v>6</v>
      </c>
      <c r="M7" s="53" t="s">
        <v>228</v>
      </c>
    </row>
    <row r="8" spans="1:14" s="50" customFormat="1" ht="15" customHeight="1">
      <c r="A8" s="25">
        <v>1</v>
      </c>
      <c r="B8" s="27">
        <v>211</v>
      </c>
      <c r="C8" s="28" t="s">
        <v>277</v>
      </c>
      <c r="D8" s="29">
        <v>1999</v>
      </c>
      <c r="E8" s="30" t="s">
        <v>15</v>
      </c>
      <c r="F8" s="49">
        <v>13.47</v>
      </c>
      <c r="G8" s="47" t="s">
        <v>197</v>
      </c>
      <c r="H8" s="47" t="s">
        <v>197</v>
      </c>
      <c r="I8" s="48"/>
      <c r="J8" s="47">
        <v>13.83</v>
      </c>
      <c r="K8" s="47">
        <v>14.02</v>
      </c>
      <c r="L8" s="87" t="s">
        <v>197</v>
      </c>
      <c r="M8" s="46">
        <f aca="true" t="shared" si="0" ref="M8:M37">MAX(F8:L8)</f>
        <v>14.02</v>
      </c>
      <c r="N8" s="51"/>
    </row>
    <row r="9" spans="1:14" s="50" customFormat="1" ht="15" customHeight="1">
      <c r="A9" s="25">
        <v>2</v>
      </c>
      <c r="B9" s="27">
        <v>80</v>
      </c>
      <c r="C9" s="28" t="s">
        <v>276</v>
      </c>
      <c r="D9" s="29">
        <v>1999</v>
      </c>
      <c r="E9" s="30" t="s">
        <v>27</v>
      </c>
      <c r="F9" s="49">
        <v>12.38</v>
      </c>
      <c r="G9" s="47">
        <v>12.36</v>
      </c>
      <c r="H9" s="47">
        <v>11.98</v>
      </c>
      <c r="I9" s="48"/>
      <c r="J9" s="47">
        <v>12.2</v>
      </c>
      <c r="K9" s="47">
        <v>12.92</v>
      </c>
      <c r="L9" s="87">
        <v>13.14</v>
      </c>
      <c r="M9" s="46">
        <f t="shared" si="0"/>
        <v>13.14</v>
      </c>
      <c r="N9" s="51"/>
    </row>
    <row r="10" spans="1:14" s="50" customFormat="1" ht="15" customHeight="1">
      <c r="A10" s="25">
        <v>3</v>
      </c>
      <c r="B10" s="27">
        <v>50</v>
      </c>
      <c r="C10" s="28" t="s">
        <v>250</v>
      </c>
      <c r="D10" s="29">
        <v>1999</v>
      </c>
      <c r="E10" s="30" t="s">
        <v>16</v>
      </c>
      <c r="F10" s="49">
        <v>11.4</v>
      </c>
      <c r="G10" s="47">
        <v>12.21</v>
      </c>
      <c r="H10" s="47">
        <v>12.78</v>
      </c>
      <c r="I10" s="48"/>
      <c r="J10" s="47">
        <v>12.7</v>
      </c>
      <c r="K10" s="47">
        <v>12.74</v>
      </c>
      <c r="L10" s="87" t="s">
        <v>197</v>
      </c>
      <c r="M10" s="46">
        <f t="shared" si="0"/>
        <v>12.78</v>
      </c>
      <c r="N10" s="51"/>
    </row>
    <row r="11" spans="1:14" s="50" customFormat="1" ht="15" customHeight="1">
      <c r="A11" s="25">
        <v>4</v>
      </c>
      <c r="B11" s="27">
        <v>100</v>
      </c>
      <c r="C11" s="28" t="s">
        <v>275</v>
      </c>
      <c r="D11" s="29">
        <v>2000</v>
      </c>
      <c r="E11" s="30" t="s">
        <v>22</v>
      </c>
      <c r="F11" s="49">
        <v>11.42</v>
      </c>
      <c r="G11" s="47">
        <v>11.07</v>
      </c>
      <c r="H11" s="47">
        <v>11.56</v>
      </c>
      <c r="I11" s="48"/>
      <c r="J11" s="47">
        <v>11.61</v>
      </c>
      <c r="K11" s="47">
        <v>12.23</v>
      </c>
      <c r="L11" s="87">
        <v>12.55</v>
      </c>
      <c r="M11" s="46">
        <f t="shared" si="0"/>
        <v>12.55</v>
      </c>
      <c r="N11" s="51"/>
    </row>
    <row r="12" spans="1:14" s="50" customFormat="1" ht="15" customHeight="1">
      <c r="A12" s="25">
        <v>5</v>
      </c>
      <c r="B12" s="27">
        <v>47</v>
      </c>
      <c r="C12" s="28" t="s">
        <v>274</v>
      </c>
      <c r="D12" s="29">
        <v>2000</v>
      </c>
      <c r="E12" s="30" t="s">
        <v>219</v>
      </c>
      <c r="F12" s="49">
        <v>11.24</v>
      </c>
      <c r="G12" s="47">
        <v>11.62</v>
      </c>
      <c r="H12" s="47" t="s">
        <v>197</v>
      </c>
      <c r="I12" s="48"/>
      <c r="J12" s="47">
        <v>11.84</v>
      </c>
      <c r="K12" s="47" t="s">
        <v>197</v>
      </c>
      <c r="L12" s="87" t="s">
        <v>197</v>
      </c>
      <c r="M12" s="46">
        <f t="shared" si="0"/>
        <v>11.84</v>
      </c>
      <c r="N12" s="51"/>
    </row>
    <row r="13" spans="1:14" s="50" customFormat="1" ht="15" customHeight="1">
      <c r="A13" s="25">
        <v>6</v>
      </c>
      <c r="B13" s="27">
        <v>192</v>
      </c>
      <c r="C13" s="28" t="s">
        <v>245</v>
      </c>
      <c r="D13" s="29">
        <v>1999</v>
      </c>
      <c r="E13" s="30" t="s">
        <v>25</v>
      </c>
      <c r="F13" s="49">
        <v>11.71</v>
      </c>
      <c r="G13" s="47">
        <v>11.37</v>
      </c>
      <c r="H13" s="47">
        <v>11.42</v>
      </c>
      <c r="I13" s="48"/>
      <c r="J13" s="47">
        <v>11.71</v>
      </c>
      <c r="K13" s="47">
        <v>11.3</v>
      </c>
      <c r="L13" s="87">
        <v>11.33</v>
      </c>
      <c r="M13" s="46">
        <f t="shared" si="0"/>
        <v>11.71</v>
      </c>
      <c r="N13" s="51"/>
    </row>
    <row r="14" spans="1:14" s="50" customFormat="1" ht="15" customHeight="1">
      <c r="A14" s="25">
        <v>7</v>
      </c>
      <c r="B14" s="27">
        <v>42</v>
      </c>
      <c r="C14" s="28" t="s">
        <v>273</v>
      </c>
      <c r="D14" s="29">
        <v>1999</v>
      </c>
      <c r="E14" s="30" t="s">
        <v>37</v>
      </c>
      <c r="F14" s="49">
        <v>10.29</v>
      </c>
      <c r="G14" s="47">
        <v>11.43</v>
      </c>
      <c r="H14" s="47">
        <v>11.04</v>
      </c>
      <c r="I14" s="48"/>
      <c r="J14" s="47">
        <v>11.54</v>
      </c>
      <c r="K14" s="47">
        <v>10.68</v>
      </c>
      <c r="L14" s="87">
        <v>10.37</v>
      </c>
      <c r="M14" s="46">
        <f t="shared" si="0"/>
        <v>11.54</v>
      </c>
      <c r="N14" s="51"/>
    </row>
    <row r="15" spans="1:14" s="50" customFormat="1" ht="15" customHeight="1">
      <c r="A15" s="25">
        <v>8</v>
      </c>
      <c r="B15" s="27">
        <v>193</v>
      </c>
      <c r="C15" s="28" t="s">
        <v>272</v>
      </c>
      <c r="D15" s="29">
        <v>1999</v>
      </c>
      <c r="E15" s="30" t="s">
        <v>25</v>
      </c>
      <c r="F15" s="49">
        <v>11.48</v>
      </c>
      <c r="G15" s="47">
        <v>11.48</v>
      </c>
      <c r="H15" s="47" t="s">
        <v>197</v>
      </c>
      <c r="I15" s="48"/>
      <c r="J15" s="47">
        <v>11.18</v>
      </c>
      <c r="K15" s="47" t="s">
        <v>197</v>
      </c>
      <c r="L15" s="87" t="s">
        <v>197</v>
      </c>
      <c r="M15" s="46">
        <f t="shared" si="0"/>
        <v>11.48</v>
      </c>
      <c r="N15" s="51"/>
    </row>
    <row r="16" spans="1:14" s="50" customFormat="1" ht="15" customHeight="1">
      <c r="A16" s="25">
        <v>9</v>
      </c>
      <c r="B16" s="27">
        <v>178</v>
      </c>
      <c r="C16" s="28" t="s">
        <v>271</v>
      </c>
      <c r="D16" s="29">
        <v>2000</v>
      </c>
      <c r="E16" s="30" t="s">
        <v>270</v>
      </c>
      <c r="F16" s="49">
        <v>10.42</v>
      </c>
      <c r="G16" s="47">
        <v>10.55</v>
      </c>
      <c r="H16" s="47">
        <v>11</v>
      </c>
      <c r="I16" s="48"/>
      <c r="J16" s="47"/>
      <c r="K16" s="47"/>
      <c r="L16" s="87"/>
      <c r="M16" s="46">
        <f t="shared" si="0"/>
        <v>11</v>
      </c>
      <c r="N16" s="51"/>
    </row>
    <row r="17" spans="1:14" s="50" customFormat="1" ht="15" customHeight="1">
      <c r="A17" s="25">
        <v>10</v>
      </c>
      <c r="B17" s="27">
        <v>13</v>
      </c>
      <c r="C17" s="28" t="s">
        <v>269</v>
      </c>
      <c r="D17" s="29">
        <v>1999</v>
      </c>
      <c r="E17" s="30" t="s">
        <v>18</v>
      </c>
      <c r="F17" s="49">
        <v>10.93</v>
      </c>
      <c r="G17" s="47">
        <v>10.86</v>
      </c>
      <c r="H17" s="47">
        <v>9.41</v>
      </c>
      <c r="I17" s="48"/>
      <c r="J17" s="47"/>
      <c r="K17" s="47"/>
      <c r="L17" s="87"/>
      <c r="M17" s="46">
        <f t="shared" si="0"/>
        <v>10.93</v>
      </c>
      <c r="N17" s="51"/>
    </row>
    <row r="18" spans="1:14" s="50" customFormat="1" ht="15" customHeight="1">
      <c r="A18" s="25">
        <v>11</v>
      </c>
      <c r="B18" s="27">
        <v>140</v>
      </c>
      <c r="C18" s="28" t="s">
        <v>268</v>
      </c>
      <c r="D18" s="29">
        <v>1999</v>
      </c>
      <c r="E18" s="30" t="s">
        <v>23</v>
      </c>
      <c r="F18" s="49">
        <v>10.32</v>
      </c>
      <c r="G18" s="47">
        <v>10.33</v>
      </c>
      <c r="H18" s="47">
        <v>10.88</v>
      </c>
      <c r="I18" s="48"/>
      <c r="J18" s="47"/>
      <c r="K18" s="47"/>
      <c r="L18" s="46"/>
      <c r="M18" s="46">
        <f t="shared" si="0"/>
        <v>10.88</v>
      </c>
      <c r="N18" s="51"/>
    </row>
    <row r="19" spans="1:14" s="50" customFormat="1" ht="15" customHeight="1">
      <c r="A19" s="25">
        <v>12</v>
      </c>
      <c r="B19" s="27">
        <v>37</v>
      </c>
      <c r="C19" s="28" t="s">
        <v>267</v>
      </c>
      <c r="D19" s="29">
        <v>1999</v>
      </c>
      <c r="E19" s="30" t="s">
        <v>266</v>
      </c>
      <c r="F19" s="49">
        <v>9.58</v>
      </c>
      <c r="G19" s="47">
        <v>10.64</v>
      </c>
      <c r="H19" s="47">
        <v>10.72</v>
      </c>
      <c r="I19" s="48"/>
      <c r="J19" s="47"/>
      <c r="K19" s="47"/>
      <c r="L19" s="46"/>
      <c r="M19" s="46">
        <f t="shared" si="0"/>
        <v>10.72</v>
      </c>
      <c r="N19" s="51"/>
    </row>
    <row r="20" spans="1:14" s="50" customFormat="1" ht="15" customHeight="1">
      <c r="A20" s="25">
        <v>13</v>
      </c>
      <c r="B20" s="27">
        <v>180</v>
      </c>
      <c r="C20" s="28" t="s">
        <v>265</v>
      </c>
      <c r="D20" s="29">
        <v>1999</v>
      </c>
      <c r="E20" s="30" t="s">
        <v>20</v>
      </c>
      <c r="F20" s="49">
        <v>9.96</v>
      </c>
      <c r="G20" s="47">
        <v>10.17</v>
      </c>
      <c r="H20" s="47">
        <v>10.44</v>
      </c>
      <c r="I20" s="48"/>
      <c r="J20" s="47"/>
      <c r="K20" s="47"/>
      <c r="L20" s="46"/>
      <c r="M20" s="46">
        <f t="shared" si="0"/>
        <v>10.44</v>
      </c>
      <c r="N20" s="51"/>
    </row>
    <row r="21" spans="1:14" s="50" customFormat="1" ht="15" customHeight="1">
      <c r="A21" s="25">
        <v>14</v>
      </c>
      <c r="B21" s="27">
        <v>117</v>
      </c>
      <c r="C21" s="28" t="s">
        <v>264</v>
      </c>
      <c r="D21" s="29">
        <v>2000</v>
      </c>
      <c r="E21" s="30" t="s">
        <v>21</v>
      </c>
      <c r="F21" s="49">
        <v>9.84</v>
      </c>
      <c r="G21" s="47">
        <v>9.54</v>
      </c>
      <c r="H21" s="47">
        <v>10.37</v>
      </c>
      <c r="I21" s="48"/>
      <c r="J21" s="47"/>
      <c r="K21" s="47"/>
      <c r="L21" s="46"/>
      <c r="M21" s="46">
        <f t="shared" si="0"/>
        <v>10.37</v>
      </c>
      <c r="N21" s="51"/>
    </row>
    <row r="22" spans="1:14" s="50" customFormat="1" ht="15" customHeight="1">
      <c r="A22" s="25">
        <v>15</v>
      </c>
      <c r="B22" s="27">
        <v>73</v>
      </c>
      <c r="C22" s="28" t="s">
        <v>247</v>
      </c>
      <c r="D22" s="29">
        <v>2000</v>
      </c>
      <c r="E22" s="30" t="s">
        <v>214</v>
      </c>
      <c r="F22" s="49">
        <v>8.54</v>
      </c>
      <c r="G22" s="47" t="s">
        <v>197</v>
      </c>
      <c r="H22" s="47">
        <v>10.35</v>
      </c>
      <c r="I22" s="48"/>
      <c r="J22" s="47"/>
      <c r="K22" s="47"/>
      <c r="L22" s="46"/>
      <c r="M22" s="46">
        <f t="shared" si="0"/>
        <v>10.35</v>
      </c>
      <c r="N22" s="51"/>
    </row>
    <row r="23" spans="1:14" s="50" customFormat="1" ht="15" customHeight="1">
      <c r="A23" s="25">
        <v>16</v>
      </c>
      <c r="B23" s="27">
        <v>206</v>
      </c>
      <c r="C23" s="28" t="s">
        <v>263</v>
      </c>
      <c r="D23" s="29">
        <v>2000</v>
      </c>
      <c r="E23" s="30" t="s">
        <v>19</v>
      </c>
      <c r="F23" s="49">
        <v>10.13</v>
      </c>
      <c r="G23" s="47">
        <v>9.72</v>
      </c>
      <c r="H23" s="47">
        <v>9.89</v>
      </c>
      <c r="I23" s="48"/>
      <c r="J23" s="47"/>
      <c r="K23" s="47"/>
      <c r="L23" s="46"/>
      <c r="M23" s="46">
        <f t="shared" si="0"/>
        <v>10.13</v>
      </c>
      <c r="N23" s="51"/>
    </row>
    <row r="24" spans="1:14" s="50" customFormat="1" ht="15" customHeight="1">
      <c r="A24" s="25">
        <v>17</v>
      </c>
      <c r="B24" s="27">
        <v>12</v>
      </c>
      <c r="C24" s="28" t="s">
        <v>252</v>
      </c>
      <c r="D24" s="29">
        <v>1999</v>
      </c>
      <c r="E24" s="30" t="s">
        <v>18</v>
      </c>
      <c r="F24" s="49">
        <v>9.86</v>
      </c>
      <c r="G24" s="47">
        <v>9.97</v>
      </c>
      <c r="H24" s="47" t="s">
        <v>197</v>
      </c>
      <c r="I24" s="48"/>
      <c r="J24" s="47"/>
      <c r="K24" s="47"/>
      <c r="L24" s="46"/>
      <c r="M24" s="46">
        <f t="shared" si="0"/>
        <v>9.97</v>
      </c>
      <c r="N24" s="51"/>
    </row>
    <row r="25" spans="1:14" s="50" customFormat="1" ht="15" customHeight="1">
      <c r="A25" s="25">
        <v>18</v>
      </c>
      <c r="B25" s="27">
        <v>67</v>
      </c>
      <c r="C25" s="28" t="s">
        <v>262</v>
      </c>
      <c r="D25" s="29">
        <v>2000</v>
      </c>
      <c r="E25" s="30" t="s">
        <v>261</v>
      </c>
      <c r="F25" s="49">
        <v>9.56</v>
      </c>
      <c r="G25" s="47">
        <v>9.96</v>
      </c>
      <c r="H25" s="47">
        <v>9.74</v>
      </c>
      <c r="I25" s="48"/>
      <c r="J25" s="47"/>
      <c r="K25" s="47"/>
      <c r="L25" s="46"/>
      <c r="M25" s="46">
        <f t="shared" si="0"/>
        <v>9.96</v>
      </c>
      <c r="N25" s="51"/>
    </row>
    <row r="26" spans="1:14" s="50" customFormat="1" ht="15" customHeight="1">
      <c r="A26" s="25">
        <v>19</v>
      </c>
      <c r="B26" s="27">
        <v>185</v>
      </c>
      <c r="C26" s="28" t="s">
        <v>260</v>
      </c>
      <c r="D26" s="29">
        <v>2000</v>
      </c>
      <c r="E26" s="30" t="s">
        <v>25</v>
      </c>
      <c r="F26" s="49">
        <v>9.95</v>
      </c>
      <c r="G26" s="47">
        <v>9.71</v>
      </c>
      <c r="H26" s="47">
        <v>9.92</v>
      </c>
      <c r="I26" s="48"/>
      <c r="J26" s="47"/>
      <c r="K26" s="47"/>
      <c r="L26" s="46"/>
      <c r="M26" s="46">
        <f t="shared" si="0"/>
        <v>9.95</v>
      </c>
      <c r="N26" s="51"/>
    </row>
    <row r="27" spans="1:14" s="50" customFormat="1" ht="15" customHeight="1">
      <c r="A27" s="25">
        <v>20</v>
      </c>
      <c r="B27" s="27">
        <v>233</v>
      </c>
      <c r="C27" s="28" t="s">
        <v>235</v>
      </c>
      <c r="D27" s="29">
        <v>1999</v>
      </c>
      <c r="E27" s="30" t="s">
        <v>234</v>
      </c>
      <c r="F27" s="49">
        <v>9.27</v>
      </c>
      <c r="G27" s="47">
        <v>8.12</v>
      </c>
      <c r="H27" s="47">
        <v>8.3</v>
      </c>
      <c r="I27" s="48"/>
      <c r="J27" s="47"/>
      <c r="K27" s="47"/>
      <c r="L27" s="46"/>
      <c r="M27" s="46">
        <f t="shared" si="0"/>
        <v>9.27</v>
      </c>
      <c r="N27" s="51"/>
    </row>
    <row r="28" spans="1:14" s="50" customFormat="1" ht="15" customHeight="1">
      <c r="A28" s="25">
        <v>21</v>
      </c>
      <c r="B28" s="27">
        <v>187</v>
      </c>
      <c r="C28" s="28" t="s">
        <v>259</v>
      </c>
      <c r="D28" s="29">
        <v>2000</v>
      </c>
      <c r="E28" s="30" t="s">
        <v>25</v>
      </c>
      <c r="F28" s="49">
        <v>9.27</v>
      </c>
      <c r="G28" s="47">
        <v>9.08</v>
      </c>
      <c r="H28" s="47">
        <v>9.02</v>
      </c>
      <c r="I28" s="48"/>
      <c r="J28" s="47"/>
      <c r="K28" s="47"/>
      <c r="L28" s="46"/>
      <c r="M28" s="46">
        <f t="shared" si="0"/>
        <v>9.27</v>
      </c>
      <c r="N28" s="51"/>
    </row>
    <row r="29" spans="1:14" s="50" customFormat="1" ht="15" customHeight="1">
      <c r="A29" s="25">
        <v>22</v>
      </c>
      <c r="B29" s="27">
        <v>70</v>
      </c>
      <c r="C29" s="28" t="s">
        <v>238</v>
      </c>
      <c r="D29" s="29">
        <v>2000</v>
      </c>
      <c r="E29" s="30" t="s">
        <v>214</v>
      </c>
      <c r="F29" s="49">
        <v>8.87</v>
      </c>
      <c r="G29" s="47">
        <v>8.6</v>
      </c>
      <c r="H29" s="47">
        <v>9.22</v>
      </c>
      <c r="I29" s="48"/>
      <c r="J29" s="47"/>
      <c r="K29" s="47"/>
      <c r="L29" s="46"/>
      <c r="M29" s="46">
        <f t="shared" si="0"/>
        <v>9.22</v>
      </c>
      <c r="N29" s="51"/>
    </row>
    <row r="30" spans="1:14" s="50" customFormat="1" ht="15" customHeight="1">
      <c r="A30" s="25">
        <v>23</v>
      </c>
      <c r="B30" s="27">
        <v>55</v>
      </c>
      <c r="C30" s="28" t="s">
        <v>258</v>
      </c>
      <c r="D30" s="29">
        <v>2000</v>
      </c>
      <c r="E30" s="30" t="s">
        <v>28</v>
      </c>
      <c r="F30" s="49">
        <v>9.19</v>
      </c>
      <c r="G30" s="47">
        <v>7.63</v>
      </c>
      <c r="H30" s="47" t="s">
        <v>197</v>
      </c>
      <c r="I30" s="48"/>
      <c r="J30" s="47"/>
      <c r="K30" s="47"/>
      <c r="L30" s="46"/>
      <c r="M30" s="46">
        <f t="shared" si="0"/>
        <v>9.19</v>
      </c>
      <c r="N30" s="51"/>
    </row>
    <row r="31" spans="1:14" s="50" customFormat="1" ht="15" customHeight="1">
      <c r="A31" s="25">
        <v>24</v>
      </c>
      <c r="B31" s="27">
        <v>131</v>
      </c>
      <c r="C31" s="28" t="s">
        <v>257</v>
      </c>
      <c r="D31" s="29">
        <v>1999</v>
      </c>
      <c r="E31" s="30" t="s">
        <v>34</v>
      </c>
      <c r="F31" s="49">
        <v>8.78</v>
      </c>
      <c r="G31" s="47" t="s">
        <v>197</v>
      </c>
      <c r="H31" s="47">
        <v>8.66</v>
      </c>
      <c r="I31" s="48"/>
      <c r="J31" s="47"/>
      <c r="K31" s="47"/>
      <c r="L31" s="46"/>
      <c r="M31" s="46">
        <f t="shared" si="0"/>
        <v>8.78</v>
      </c>
      <c r="N31" s="51"/>
    </row>
    <row r="32" spans="1:14" s="50" customFormat="1" ht="15" customHeight="1">
      <c r="A32" s="25">
        <v>25</v>
      </c>
      <c r="B32" s="27">
        <v>137</v>
      </c>
      <c r="C32" s="28" t="s">
        <v>205</v>
      </c>
      <c r="D32" s="29">
        <v>2000</v>
      </c>
      <c r="E32" s="30" t="s">
        <v>33</v>
      </c>
      <c r="F32" s="49">
        <v>8.42</v>
      </c>
      <c r="G32" s="47">
        <v>8.64</v>
      </c>
      <c r="H32" s="47">
        <v>8.19</v>
      </c>
      <c r="I32" s="48"/>
      <c r="J32" s="47"/>
      <c r="K32" s="47"/>
      <c r="L32" s="46"/>
      <c r="M32" s="46">
        <f t="shared" si="0"/>
        <v>8.64</v>
      </c>
      <c r="N32" s="51"/>
    </row>
    <row r="33" spans="1:14" s="50" customFormat="1" ht="15" customHeight="1">
      <c r="A33" s="25">
        <v>26</v>
      </c>
      <c r="B33" s="27">
        <v>151</v>
      </c>
      <c r="C33" s="28" t="s">
        <v>256</v>
      </c>
      <c r="D33" s="29">
        <v>2000</v>
      </c>
      <c r="E33" s="30" t="s">
        <v>38</v>
      </c>
      <c r="F33" s="49" t="s">
        <v>197</v>
      </c>
      <c r="G33" s="47">
        <v>8.47</v>
      </c>
      <c r="H33" s="47">
        <v>7.97</v>
      </c>
      <c r="I33" s="48"/>
      <c r="J33" s="47"/>
      <c r="K33" s="47"/>
      <c r="L33" s="46"/>
      <c r="M33" s="46">
        <f t="shared" si="0"/>
        <v>8.47</v>
      </c>
      <c r="N33" s="51"/>
    </row>
    <row r="34" spans="1:14" s="50" customFormat="1" ht="15" customHeight="1">
      <c r="A34" s="25">
        <v>27</v>
      </c>
      <c r="B34" s="27">
        <v>152</v>
      </c>
      <c r="C34" s="28" t="s">
        <v>255</v>
      </c>
      <c r="D34" s="29">
        <v>2000</v>
      </c>
      <c r="E34" s="30" t="s">
        <v>32</v>
      </c>
      <c r="F34" s="49">
        <v>7.9</v>
      </c>
      <c r="G34" s="47">
        <v>7.96</v>
      </c>
      <c r="H34" s="47">
        <v>8.4</v>
      </c>
      <c r="I34" s="48"/>
      <c r="J34" s="47"/>
      <c r="K34" s="47"/>
      <c r="L34" s="46"/>
      <c r="M34" s="46">
        <f t="shared" si="0"/>
        <v>8.4</v>
      </c>
      <c r="N34" s="51"/>
    </row>
    <row r="35" spans="1:14" s="50" customFormat="1" ht="15" customHeight="1">
      <c r="A35" s="25">
        <v>28</v>
      </c>
      <c r="B35" s="27">
        <v>3</v>
      </c>
      <c r="C35" s="28" t="s">
        <v>254</v>
      </c>
      <c r="D35" s="29">
        <v>2000</v>
      </c>
      <c r="E35" s="30" t="s">
        <v>17</v>
      </c>
      <c r="F35" s="49">
        <v>8.34</v>
      </c>
      <c r="G35" s="47">
        <v>8.16</v>
      </c>
      <c r="H35" s="47">
        <v>7.9</v>
      </c>
      <c r="I35" s="48"/>
      <c r="J35" s="47"/>
      <c r="K35" s="47"/>
      <c r="L35" s="46"/>
      <c r="M35" s="46">
        <f t="shared" si="0"/>
        <v>8.34</v>
      </c>
      <c r="N35" s="51"/>
    </row>
    <row r="36" spans="1:14" s="50" customFormat="1" ht="15" customHeight="1">
      <c r="A36" s="25">
        <v>29</v>
      </c>
      <c r="B36" s="27">
        <v>125</v>
      </c>
      <c r="C36" s="28" t="s">
        <v>237</v>
      </c>
      <c r="D36" s="29">
        <v>2000</v>
      </c>
      <c r="E36" s="30" t="s">
        <v>31</v>
      </c>
      <c r="F36" s="49">
        <v>7.26</v>
      </c>
      <c r="G36" s="47">
        <v>8.07</v>
      </c>
      <c r="H36" s="47">
        <v>8.05</v>
      </c>
      <c r="I36" s="48"/>
      <c r="J36" s="47"/>
      <c r="K36" s="47"/>
      <c r="L36" s="46"/>
      <c r="M36" s="46">
        <f t="shared" si="0"/>
        <v>8.07</v>
      </c>
      <c r="N36" s="51"/>
    </row>
    <row r="37" spans="1:14" s="50" customFormat="1" ht="15" customHeight="1">
      <c r="A37" s="25">
        <v>30</v>
      </c>
      <c r="B37" s="27">
        <v>51</v>
      </c>
      <c r="C37" s="28" t="s">
        <v>253</v>
      </c>
      <c r="D37" s="29">
        <v>2000</v>
      </c>
      <c r="E37" s="30" t="s">
        <v>16</v>
      </c>
      <c r="F37" s="49" t="s">
        <v>197</v>
      </c>
      <c r="G37" s="47">
        <v>8</v>
      </c>
      <c r="H37" s="47">
        <v>7.53</v>
      </c>
      <c r="I37" s="48"/>
      <c r="J37" s="47"/>
      <c r="K37" s="47"/>
      <c r="L37" s="46"/>
      <c r="M37" s="46">
        <f t="shared" si="0"/>
        <v>8</v>
      </c>
      <c r="N37" s="51"/>
    </row>
  </sheetData>
  <sheetProtection/>
  <mergeCells count="3">
    <mergeCell ref="A1:M1"/>
    <mergeCell ref="A4:M4"/>
    <mergeCell ref="A5:M5"/>
  </mergeCells>
  <printOptions horizontalCentered="1"/>
  <pageMargins left="0.1968503937007874" right="0.1968503937007874" top="1.41" bottom="0.1968503937007874" header="0.15748031496062992" footer="0.1968503937007874"/>
  <pageSetup fitToHeight="1" fitToWidth="1" horizontalDpi="600" verticalDpi="600" orientation="portrait" paperSize="9" scale="66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Gatis Ratnieks</cp:lastModifiedBy>
  <cp:lastPrinted>2015-07-04T16:26:04Z</cp:lastPrinted>
  <dcterms:created xsi:type="dcterms:W3CDTF">2008-02-21T13:44:37Z</dcterms:created>
  <dcterms:modified xsi:type="dcterms:W3CDTF">2015-07-08T10:17:32Z</dcterms:modified>
  <cp:category/>
  <cp:version/>
  <cp:contentType/>
  <cp:contentStatus/>
</cp:coreProperties>
</file>